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D:\OCTUBRE\"/>
    </mc:Choice>
  </mc:AlternateContent>
  <xr:revisionPtr revIDLastSave="0" documentId="13_ncr:1_{ABFD60A7-7742-4936-83AC-FE6E00C166C9}"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651" i="1" l="1"/>
  <c r="Q651" i="1" s="1"/>
  <c r="P647" i="1"/>
  <c r="Q647" i="1" s="1"/>
  <c r="P646" i="1"/>
  <c r="Q646" i="1" s="1"/>
  <c r="P645" i="1"/>
  <c r="Q645" i="1" s="1"/>
  <c r="P644" i="1"/>
  <c r="Q644" i="1" s="1"/>
  <c r="P643" i="1"/>
  <c r="Q643" i="1" s="1"/>
  <c r="P642" i="1"/>
  <c r="Q642" i="1" s="1"/>
  <c r="P629" i="1"/>
  <c r="Q629" i="1" s="1"/>
  <c r="P614" i="1" l="1"/>
  <c r="Q614" i="1" s="1"/>
  <c r="M614" i="1"/>
  <c r="P612" i="1"/>
  <c r="Q612" i="1" s="1"/>
  <c r="M612" i="1"/>
  <c r="P610" i="1"/>
  <c r="Q610" i="1" s="1"/>
  <c r="M610" i="1"/>
  <c r="P608" i="1"/>
  <c r="Q608" i="1" s="1"/>
  <c r="M608" i="1"/>
  <c r="P606" i="1"/>
  <c r="Q606" i="1" s="1"/>
  <c r="M606" i="1"/>
  <c r="P604" i="1"/>
  <c r="Q604" i="1" s="1"/>
  <c r="M604" i="1"/>
  <c r="P602" i="1"/>
  <c r="Q602" i="1" s="1"/>
  <c r="M602" i="1"/>
  <c r="P600" i="1"/>
  <c r="Q600" i="1" s="1"/>
  <c r="M600" i="1"/>
  <c r="P598" i="1"/>
  <c r="Q598" i="1" s="1"/>
  <c r="M598" i="1"/>
  <c r="P596" i="1"/>
  <c r="Q596" i="1" s="1"/>
  <c r="M596" i="1"/>
  <c r="P586" i="1"/>
  <c r="Q586" i="1" s="1"/>
  <c r="P580" i="1"/>
  <c r="Q580" i="1" s="1"/>
  <c r="P574" i="1"/>
  <c r="Q574" i="1" s="1"/>
  <c r="P568" i="1"/>
  <c r="Q568" i="1" s="1"/>
  <c r="P562" i="1"/>
  <c r="Q562" i="1" s="1"/>
  <c r="P556" i="1"/>
  <c r="Q556" i="1" s="1"/>
  <c r="P550" i="1"/>
  <c r="Q550" i="1" s="1"/>
  <c r="P533" i="1"/>
  <c r="Q533" i="1" s="1"/>
  <c r="P518" i="1"/>
  <c r="Q518" i="1" s="1"/>
  <c r="P512" i="1"/>
  <c r="Q512" i="1" s="1"/>
  <c r="P506" i="1"/>
  <c r="Q506" i="1" s="1"/>
  <c r="P505" i="1"/>
  <c r="Q505" i="1" s="1"/>
  <c r="P504" i="1"/>
  <c r="Q504" i="1" s="1"/>
  <c r="P503" i="1"/>
  <c r="Q503" i="1" s="1"/>
  <c r="P502" i="1"/>
  <c r="Q502" i="1" s="1"/>
  <c r="P501" i="1"/>
  <c r="Q501" i="1" s="1"/>
  <c r="P500" i="1"/>
  <c r="Q500" i="1" s="1"/>
  <c r="P499" i="1"/>
  <c r="Q499" i="1" s="1"/>
  <c r="P493" i="1"/>
  <c r="Q493" i="1" s="1"/>
  <c r="P487" i="1"/>
  <c r="Q487" i="1" s="1"/>
  <c r="P486" i="1"/>
  <c r="Q486" i="1" s="1"/>
  <c r="P485" i="1"/>
  <c r="Q485" i="1" s="1"/>
  <c r="P484" i="1"/>
  <c r="Q484" i="1" s="1"/>
  <c r="P483" i="1"/>
  <c r="Q483" i="1" s="1"/>
  <c r="M483" i="1"/>
  <c r="P477" i="1"/>
  <c r="Q477" i="1" s="1"/>
  <c r="P476" i="1"/>
  <c r="P475" i="1"/>
  <c r="P469" i="1"/>
  <c r="Q469" i="1" s="1"/>
  <c r="P468" i="1"/>
  <c r="Q468" i="1" s="1"/>
  <c r="P467" i="1"/>
  <c r="Q467" i="1" s="1"/>
  <c r="P466" i="1"/>
  <c r="Q466" i="1" s="1"/>
  <c r="P465" i="1"/>
  <c r="Q465" i="1" s="1"/>
  <c r="M464" i="1"/>
  <c r="P464" i="1" s="1"/>
  <c r="Q464" i="1" s="1"/>
  <c r="P463" i="1"/>
  <c r="Q463" i="1" s="1"/>
  <c r="P462" i="1"/>
  <c r="Q462" i="1" s="1"/>
  <c r="P461" i="1"/>
  <c r="Q461" i="1" s="1"/>
  <c r="P460" i="1"/>
  <c r="Q460" i="1" s="1"/>
  <c r="P454" i="1"/>
  <c r="Q454" i="1" s="1"/>
  <c r="P453" i="1"/>
  <c r="Q453" i="1" s="1"/>
  <c r="P452" i="1"/>
  <c r="Q452" i="1" s="1"/>
  <c r="P446" i="1"/>
  <c r="Q446" i="1" s="1"/>
  <c r="M440" i="1"/>
  <c r="P440" i="1" s="1"/>
  <c r="Q440" i="1" s="1"/>
  <c r="P439" i="1"/>
  <c r="Q439" i="1" s="1"/>
  <c r="P433" i="1"/>
  <c r="P432" i="1"/>
  <c r="P431" i="1"/>
  <c r="P425" i="1"/>
  <c r="Q425" i="1" s="1"/>
  <c r="P424" i="1"/>
  <c r="Q424" i="1" s="1"/>
  <c r="P418" i="1"/>
  <c r="Q418" i="1" s="1"/>
  <c r="P412" i="1"/>
  <c r="Q412" i="1" s="1"/>
  <c r="P411" i="1"/>
  <c r="Q411" i="1" s="1"/>
  <c r="P395" i="1"/>
  <c r="Q395" i="1" s="1"/>
  <c r="P394" i="1"/>
  <c r="Q394" i="1" s="1"/>
  <c r="P387" i="1"/>
  <c r="Q387" i="1" s="1"/>
  <c r="P386" i="1"/>
  <c r="Q386" i="1" s="1"/>
  <c r="P380" i="1"/>
  <c r="Q380" i="1" s="1"/>
  <c r="P379" i="1"/>
  <c r="Q379" i="1" s="1"/>
  <c r="P373" i="1"/>
  <c r="Q373" i="1" s="1"/>
  <c r="P372" i="1"/>
  <c r="Q372" i="1" s="1"/>
  <c r="P366" i="1"/>
  <c r="Q366" i="1" s="1"/>
  <c r="P365" i="1"/>
  <c r="Q365" i="1" s="1"/>
  <c r="P359" i="1"/>
  <c r="Q359" i="1" s="1"/>
  <c r="P358" i="1"/>
  <c r="Q358" i="1" s="1"/>
  <c r="P352" i="1"/>
  <c r="Q352" i="1" s="1"/>
  <c r="P351" i="1"/>
  <c r="Q351" i="1" s="1"/>
  <c r="M335" i="1"/>
  <c r="P335" i="1" s="1"/>
  <c r="Q335" i="1" s="1"/>
  <c r="M334" i="1"/>
  <c r="P334" i="1" s="1"/>
  <c r="Q334" i="1" s="1"/>
  <c r="P333" i="1"/>
  <c r="Q333" i="1" s="1"/>
  <c r="M332" i="1"/>
  <c r="P332" i="1" s="1"/>
  <c r="Q332" i="1" s="1"/>
  <c r="M326" i="1"/>
  <c r="P326" i="1" s="1"/>
  <c r="Q326" i="1" s="1"/>
  <c r="M324" i="1"/>
  <c r="P325" i="1" s="1"/>
  <c r="Q325" i="1" s="1"/>
  <c r="M323" i="1"/>
  <c r="P323" i="1" s="1"/>
  <c r="Q323" i="1" s="1"/>
  <c r="M322" i="1"/>
  <c r="P322" i="1" s="1"/>
  <c r="Q322" i="1" s="1"/>
  <c r="M321" i="1"/>
  <c r="P321" i="1" s="1"/>
  <c r="Q321" i="1" s="1"/>
  <c r="M320" i="1"/>
  <c r="P320" i="1" s="1"/>
  <c r="Q320" i="1" s="1"/>
  <c r="P319" i="1"/>
  <c r="Q319" i="1" s="1"/>
  <c r="M318" i="1"/>
  <c r="P318" i="1" s="1"/>
  <c r="Q318" i="1" s="1"/>
  <c r="P302" i="1"/>
  <c r="Q302" i="1" s="1"/>
  <c r="P301" i="1"/>
  <c r="Q301" i="1" s="1"/>
  <c r="P285" i="1"/>
  <c r="Q285" i="1" s="1"/>
  <c r="P284" i="1"/>
  <c r="Q284" i="1" s="1"/>
  <c r="P283" i="1"/>
  <c r="Q283" i="1" s="1"/>
  <c r="P282" i="1"/>
  <c r="Q282" i="1" s="1"/>
  <c r="P281" i="1"/>
  <c r="Q281" i="1" s="1"/>
  <c r="P280" i="1"/>
  <c r="Q280" i="1" s="1"/>
  <c r="P279" i="1"/>
  <c r="Q279" i="1" s="1"/>
  <c r="P278" i="1"/>
  <c r="Q278" i="1" s="1"/>
  <c r="P277" i="1"/>
  <c r="Q277" i="1" s="1"/>
  <c r="P276" i="1"/>
  <c r="Q276" i="1" s="1"/>
  <c r="P275" i="1"/>
  <c r="Q275" i="1" s="1"/>
  <c r="M274" i="1"/>
  <c r="P274" i="1" s="1"/>
  <c r="Q274" i="1" s="1"/>
  <c r="M273" i="1"/>
  <c r="P273" i="1" s="1"/>
  <c r="Q273" i="1" s="1"/>
  <c r="M272" i="1"/>
  <c r="P272" i="1" s="1"/>
  <c r="Q272" i="1" s="1"/>
  <c r="M271" i="1"/>
  <c r="P271" i="1" s="1"/>
  <c r="Q271" i="1" s="1"/>
  <c r="M270" i="1"/>
  <c r="P270" i="1" s="1"/>
  <c r="Q270" i="1" s="1"/>
  <c r="M269" i="1"/>
  <c r="P269" i="1" s="1"/>
  <c r="Q269" i="1" s="1"/>
  <c r="M268" i="1"/>
  <c r="P268" i="1" s="1"/>
  <c r="Q268" i="1" s="1"/>
  <c r="M267" i="1"/>
  <c r="P267" i="1" s="1"/>
  <c r="Q267" i="1" s="1"/>
  <c r="M266" i="1"/>
  <c r="P266" i="1" s="1"/>
  <c r="Q266" i="1" s="1"/>
  <c r="M265" i="1"/>
  <c r="P265" i="1" s="1"/>
  <c r="Q265" i="1" s="1"/>
  <c r="M264" i="1"/>
  <c r="P264" i="1" s="1"/>
  <c r="Q264" i="1" s="1"/>
  <c r="M263" i="1"/>
  <c r="P263" i="1" s="1"/>
  <c r="Q263" i="1" s="1"/>
  <c r="M262" i="1"/>
  <c r="P262" i="1" s="1"/>
  <c r="Q262" i="1" s="1"/>
  <c r="P248" i="1"/>
  <c r="Q248" i="1" s="1"/>
  <c r="P247" i="1"/>
  <c r="Q247" i="1" s="1"/>
  <c r="P246" i="1"/>
  <c r="Q246" i="1" s="1"/>
  <c r="P245" i="1"/>
  <c r="Q245" i="1" s="1"/>
  <c r="P244" i="1"/>
  <c r="Q244" i="1" s="1"/>
  <c r="P243" i="1"/>
  <c r="Q243" i="1" s="1"/>
  <c r="P225" i="1"/>
  <c r="Q225" i="1" s="1"/>
  <c r="M210" i="1"/>
  <c r="Q193" i="1"/>
  <c r="P193" i="1"/>
  <c r="P171" i="1"/>
  <c r="Q171" i="1" s="1"/>
  <c r="P170" i="1"/>
  <c r="Q170" i="1" s="1"/>
  <c r="P169" i="1"/>
  <c r="Q169" i="1" s="1"/>
  <c r="P151" i="1"/>
  <c r="Q151" i="1" s="1"/>
  <c r="R143" i="1"/>
  <c r="Q143" i="1"/>
  <c r="P143" i="1"/>
  <c r="P122" i="1"/>
  <c r="Q122" i="1" s="1"/>
  <c r="P116" i="1"/>
  <c r="Q116" i="1" s="1"/>
  <c r="P115" i="1"/>
  <c r="Q115" i="1" s="1"/>
  <c r="R78" i="1"/>
  <c r="Q78" i="1"/>
  <c r="P78" i="1"/>
  <c r="R77" i="1"/>
  <c r="Q77" i="1"/>
  <c r="P77" i="1"/>
  <c r="R76" i="1"/>
  <c r="Q76" i="1"/>
  <c r="P76" i="1"/>
  <c r="R75" i="1"/>
  <c r="Q75" i="1"/>
  <c r="P75" i="1"/>
  <c r="R74" i="1"/>
  <c r="Q74" i="1"/>
  <c r="P74" i="1"/>
  <c r="M58" i="1"/>
  <c r="P58" i="1" s="1"/>
  <c r="Q58" i="1" s="1"/>
  <c r="M57" i="1"/>
  <c r="P57" i="1" s="1"/>
  <c r="M55" i="1"/>
  <c r="P55" i="1" s="1"/>
  <c r="P37" i="1"/>
  <c r="Q37" i="1" s="1"/>
  <c r="M17" i="1"/>
  <c r="P17" i="1" s="1"/>
  <c r="Q17" i="1" s="1"/>
  <c r="P13" i="1" l="1"/>
  <c r="P210" i="1"/>
  <c r="Q210" i="1" s="1"/>
  <c r="P152" i="1"/>
  <c r="Q152" i="1" s="1"/>
  <c r="P324" i="1"/>
  <c r="Q32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Un usuario de Microsoft Office satisfecho</author>
    <author>Bernardo Acevedo Ríos</author>
    <author>Jorge Mario Agudelo Giraldo</author>
  </authors>
  <commentList>
    <comment ref="A135" authorId="0" shapeId="0" xr:uid="{00000000-0006-0000-0000-000002000000}">
      <text>
        <r>
          <rPr>
            <sz val="9"/>
            <color indexed="81"/>
            <rFont val="Tahoma"/>
            <family val="2"/>
          </rPr>
          <t xml:space="preserve">Consignar la fecha (dia-mes-año) de subscripción del pan en la celda demarcada
 </t>
        </r>
      </text>
    </comment>
    <comment ref="A141" authorId="0" shapeId="0" xr:uid="{00000000-0006-0000-0000-000003000000}">
      <text>
        <r>
          <rPr>
            <sz val="9"/>
            <color indexed="81"/>
            <rFont val="Tahoma"/>
            <family val="2"/>
          </rPr>
          <t xml:space="preserve">Numero de orden del hallazgo en el informe ( cuando una accion correctiva agrupa varios hallazgos pueden relacionarse en las celdas los numeros correspondientes )  relacionarse 
</t>
        </r>
      </text>
    </comment>
    <comment ref="B141" authorId="0" shapeId="0" xr:uid="{00000000-0006-0000-0000-000004000000}">
      <text>
        <r>
          <rPr>
            <sz val="9"/>
            <color indexed="81"/>
            <rFont val="Tahoma"/>
            <family val="2"/>
          </rPr>
          <t xml:space="preserve">Corresponde a la clasificación esteblecida por la CGR según la naturaleza del hallazgo y su origen en las diferentes áreas de la administración 
</t>
        </r>
      </text>
    </comment>
    <comment ref="F141" authorId="0" shapeId="0" xr:uid="{00000000-0006-0000-0000-000005000000}">
      <text>
        <r>
          <rPr>
            <sz val="9"/>
            <color indexed="81"/>
            <rFont val="Tahoma"/>
            <family val="2"/>
          </rPr>
          <t xml:space="preserve">Es la accón o decisión que adopta la entidad para subsanar o corregir la situación plasmada en el hallazgo
</t>
        </r>
      </text>
    </comment>
    <comment ref="G141" authorId="0" shapeId="0" xr:uid="{00000000-0006-0000-0000-000006000000}">
      <text>
        <r>
          <rPr>
            <sz val="9"/>
            <color indexed="81"/>
            <rFont val="Tahoma"/>
            <family val="2"/>
          </rPr>
          <t xml:space="preserve">Refleja el propósito que tiene el cumplir con la acción emprendida para corregir las situaciones que se deriven de los hallazgos 
</t>
        </r>
      </text>
    </comment>
    <comment ref="J141" authorId="0" shapeId="0" xr:uid="{00000000-0006-0000-0000-000007000000}">
      <text>
        <r>
          <rPr>
            <sz val="9"/>
            <color indexed="81"/>
            <rFont val="Tahoma"/>
            <family val="2"/>
          </rPr>
          <t xml:space="preserve">Expresa la metrica de los pasos o metas que contiene cada acción con el fin de poder medir el grado de avance  
</t>
        </r>
      </text>
    </comment>
    <comment ref="K141" authorId="0" shapeId="0" xr:uid="{00000000-0006-0000-0000-000008000000}">
      <text>
        <r>
          <rPr>
            <sz val="9"/>
            <color indexed="81"/>
            <rFont val="Tahoma"/>
            <family val="2"/>
          </rPr>
          <t xml:space="preserve">Se consigna la fecha programada para la iniciación de cada paso o meta 
</t>
        </r>
      </text>
    </comment>
    <comment ref="L141" authorId="0" shapeId="0" xr:uid="{00000000-0006-0000-0000-000009000000}">
      <text>
        <r>
          <rPr>
            <sz val="9"/>
            <color indexed="81"/>
            <rFont val="Tahoma"/>
            <family val="2"/>
          </rPr>
          <t xml:space="preserve">Eestablece el plazo o  y finalización de cada una de las metas 
</t>
        </r>
      </text>
    </comment>
    <comment ref="M141" authorId="0" shapeId="0" xr:uid="{00000000-0006-0000-0000-00000A000000}">
      <text>
        <r>
          <rPr>
            <sz val="9"/>
            <color indexed="81"/>
            <rFont val="Tahoma"/>
            <family val="2"/>
          </rPr>
          <t xml:space="preserve">La hoja calcula automáticamente el pazo de duración de la acción teniendo cuidado que la ultima acción consignada sea la que termine de último 
</t>
        </r>
      </text>
    </comment>
    <comment ref="A149" authorId="0" shapeId="0" xr:uid="{00000000-0006-0000-0000-00001B000000}">
      <text>
        <r>
          <rPr>
            <sz val="9"/>
            <color indexed="81"/>
            <rFont val="Tahoma"/>
            <family val="2"/>
          </rPr>
          <t xml:space="preserve">Numero de orden del hallazgo en el informe ( cuando una accion correctiva agrupa varios hallazgos pueden relacionarse en las celdas los numeros correspondientes )  relacionarse 
</t>
        </r>
      </text>
    </comment>
    <comment ref="B149" authorId="0" shapeId="0" xr:uid="{00000000-0006-0000-0000-00001C000000}">
      <text>
        <r>
          <rPr>
            <sz val="9"/>
            <color indexed="81"/>
            <rFont val="Tahoma"/>
            <family val="2"/>
          </rPr>
          <t xml:space="preserve">Corresponde a la clasificación esteblecida por la CGR según la naturaleza del hallazgo y su origen en las diferentes áreas de la administración 
</t>
        </r>
      </text>
    </comment>
    <comment ref="F149" authorId="0" shapeId="0" xr:uid="{00000000-0006-0000-0000-00001D000000}">
      <text>
        <r>
          <rPr>
            <sz val="9"/>
            <color indexed="81"/>
            <rFont val="Tahoma"/>
            <family val="2"/>
          </rPr>
          <t xml:space="preserve">Es la accón o decisión que adopta la entidad para subsanar o corregir la situación plasmada en el hallazgo
</t>
        </r>
      </text>
    </comment>
    <comment ref="G149" authorId="0" shapeId="0" xr:uid="{00000000-0006-0000-0000-00001E000000}">
      <text>
        <r>
          <rPr>
            <sz val="9"/>
            <color indexed="81"/>
            <rFont val="Tahoma"/>
            <family val="2"/>
          </rPr>
          <t xml:space="preserve">Refleja el propósito que tiene el cumplir con la acción emprendida para corregir las situaciones que se deriven de los hallazgos 
</t>
        </r>
      </text>
    </comment>
    <comment ref="J149" authorId="0" shapeId="0" xr:uid="{00000000-0006-0000-0000-00001F000000}">
      <text>
        <r>
          <rPr>
            <sz val="9"/>
            <color indexed="81"/>
            <rFont val="Tahoma"/>
            <family val="2"/>
          </rPr>
          <t xml:space="preserve">Expresa la metrica de los pasos o metas que contiene cada acción con el fin de poder medir el grado de avance  
</t>
        </r>
      </text>
    </comment>
    <comment ref="K149" authorId="0" shapeId="0" xr:uid="{00000000-0006-0000-0000-000020000000}">
      <text>
        <r>
          <rPr>
            <sz val="9"/>
            <color indexed="81"/>
            <rFont val="Tahoma"/>
            <family val="2"/>
          </rPr>
          <t xml:space="preserve">Se consigna la fecha programada para la iniciación de cada paso o meta 
</t>
        </r>
      </text>
    </comment>
    <comment ref="L149" authorId="0" shapeId="0" xr:uid="{00000000-0006-0000-0000-000021000000}">
      <text>
        <r>
          <rPr>
            <sz val="9"/>
            <color indexed="81"/>
            <rFont val="Tahoma"/>
            <family val="2"/>
          </rPr>
          <t xml:space="preserve">Eestablece el plazo o  y finalización de cada una de las metas 
</t>
        </r>
      </text>
    </comment>
    <comment ref="M149" authorId="0" shapeId="0" xr:uid="{00000000-0006-0000-0000-000022000000}">
      <text>
        <r>
          <rPr>
            <sz val="9"/>
            <color indexed="81"/>
            <rFont val="Tahoma"/>
            <family val="2"/>
          </rPr>
          <t xml:space="preserve">La hoja calcula automáticamente el pazo de duración de la acción teniendo cuidado que la ultima acción consignada sea la que termine de último 
</t>
        </r>
      </text>
    </comment>
    <comment ref="E169" authorId="1" shapeId="0" xr:uid="{00000000-0006-0000-0000-000024000000}">
      <text>
        <r>
          <rPr>
            <b/>
            <sz val="9"/>
            <color indexed="81"/>
            <rFont val="Tahoma"/>
            <family val="2"/>
          </rPr>
          <t xml:space="preserve">ejecucion presupuestal
</t>
        </r>
      </text>
    </comment>
    <comment ref="D318" authorId="2" shapeId="0" xr:uid="{00000000-0006-0000-0000-000025000000}">
      <text>
        <r>
          <rPr>
            <b/>
            <sz val="9"/>
            <color indexed="81"/>
            <rFont val="Tahoma"/>
            <family val="2"/>
          </rPr>
          <t>Jorge Mario Agudelo Giraldo:</t>
        </r>
        <r>
          <rPr>
            <sz val="9"/>
            <color indexed="81"/>
            <rFont val="Tahoma"/>
            <family val="2"/>
          </rPr>
          <t xml:space="preserve">
</t>
        </r>
      </text>
    </comment>
    <comment ref="D411" authorId="2" shapeId="0" xr:uid="{00000000-0006-0000-0000-000026000000}">
      <text>
        <r>
          <rPr>
            <b/>
            <sz val="9"/>
            <color indexed="8"/>
            <rFont val="Tahoma"/>
            <family val="2"/>
          </rPr>
          <t>Jorge Mario Agudelo Giraldo:</t>
        </r>
        <r>
          <rPr>
            <sz val="9"/>
            <color indexed="8"/>
            <rFont val="Tahoma"/>
            <family val="2"/>
          </rPr>
          <t xml:space="preserve">
</t>
        </r>
      </text>
    </comment>
    <comment ref="D418" authorId="2" shapeId="0" xr:uid="{00000000-0006-0000-0000-000027000000}">
      <text>
        <r>
          <rPr>
            <b/>
            <sz val="9"/>
            <color indexed="8"/>
            <rFont val="Tahoma"/>
            <family val="2"/>
          </rPr>
          <t>Jorge Mario Agudelo Giraldo:</t>
        </r>
        <r>
          <rPr>
            <sz val="9"/>
            <color indexed="8"/>
            <rFont val="Tahoma"/>
            <family val="2"/>
          </rPr>
          <t xml:space="preserve">
</t>
        </r>
      </text>
    </comment>
    <comment ref="D424" authorId="2" shapeId="0" xr:uid="{00000000-0006-0000-0000-000028000000}">
      <text>
        <r>
          <rPr>
            <b/>
            <sz val="9"/>
            <color indexed="8"/>
            <rFont val="Tahoma"/>
            <family val="2"/>
          </rPr>
          <t>Jorge Mario Agudelo Giraldo:</t>
        </r>
        <r>
          <rPr>
            <sz val="9"/>
            <color indexed="8"/>
            <rFont val="Tahoma"/>
            <family val="2"/>
          </rPr>
          <t xml:space="preserve">
</t>
        </r>
      </text>
    </comment>
    <comment ref="D431" authorId="2" shapeId="0" xr:uid="{00000000-0006-0000-0000-000029000000}">
      <text>
        <r>
          <rPr>
            <b/>
            <sz val="9"/>
            <color indexed="8"/>
            <rFont val="Tahoma"/>
            <family val="2"/>
          </rPr>
          <t>Jorge Mario Agudelo Giraldo:</t>
        </r>
        <r>
          <rPr>
            <sz val="9"/>
            <color indexed="8"/>
            <rFont val="Tahoma"/>
            <family val="2"/>
          </rPr>
          <t xml:space="preserve">
</t>
        </r>
      </text>
    </comment>
    <comment ref="D434" authorId="2" shapeId="0" xr:uid="{00000000-0006-0000-0000-00002A000000}">
      <text>
        <r>
          <rPr>
            <b/>
            <sz val="9"/>
            <color indexed="8"/>
            <rFont val="Tahoma"/>
            <family val="2"/>
          </rPr>
          <t>Jorge Mario Agudelo Giraldo:</t>
        </r>
        <r>
          <rPr>
            <sz val="9"/>
            <color indexed="8"/>
            <rFont val="Tahoma"/>
            <family val="2"/>
          </rPr>
          <t xml:space="preserve">
</t>
        </r>
      </text>
    </comment>
    <comment ref="D439" authorId="2" shapeId="0" xr:uid="{00000000-0006-0000-0000-00002B000000}">
      <text>
        <r>
          <rPr>
            <b/>
            <sz val="9"/>
            <color indexed="8"/>
            <rFont val="Tahoma"/>
            <family val="2"/>
          </rPr>
          <t>Jorge Mario Agudelo Giraldo:</t>
        </r>
        <r>
          <rPr>
            <sz val="9"/>
            <color indexed="8"/>
            <rFont val="Tahoma"/>
            <family val="2"/>
          </rPr>
          <t xml:space="preserve">
</t>
        </r>
      </text>
    </comment>
    <comment ref="D446" authorId="2" shapeId="0" xr:uid="{00000000-0006-0000-0000-00002C000000}">
      <text>
        <r>
          <rPr>
            <b/>
            <sz val="9"/>
            <color indexed="8"/>
            <rFont val="Tahoma"/>
            <family val="2"/>
          </rPr>
          <t>Jorge Mario Agudelo Giraldo:</t>
        </r>
        <r>
          <rPr>
            <sz val="9"/>
            <color indexed="8"/>
            <rFont val="Tahoma"/>
            <family val="2"/>
          </rPr>
          <t xml:space="preserve">
</t>
        </r>
      </text>
    </comment>
    <comment ref="D447" authorId="2" shapeId="0" xr:uid="{00000000-0006-0000-0000-00002D000000}">
      <text>
        <r>
          <rPr>
            <b/>
            <sz val="9"/>
            <color indexed="8"/>
            <rFont val="Tahoma"/>
            <family val="2"/>
          </rPr>
          <t>Jorge Mario Agudelo Giraldo:</t>
        </r>
        <r>
          <rPr>
            <sz val="9"/>
            <color indexed="8"/>
            <rFont val="Tahoma"/>
            <family val="2"/>
          </rPr>
          <t xml:space="preserve">
</t>
        </r>
      </text>
    </comment>
    <comment ref="D452" authorId="2" shapeId="0" xr:uid="{00000000-0006-0000-0000-00002E000000}">
      <text>
        <r>
          <rPr>
            <b/>
            <sz val="9"/>
            <color indexed="8"/>
            <rFont val="Tahoma"/>
            <family val="2"/>
          </rPr>
          <t>Jorge Mario Agudelo Giraldo:</t>
        </r>
        <r>
          <rPr>
            <sz val="9"/>
            <color indexed="8"/>
            <rFont val="Tahoma"/>
            <family val="2"/>
          </rPr>
          <t xml:space="preserve">
</t>
        </r>
      </text>
    </comment>
    <comment ref="D455" authorId="2" shapeId="0" xr:uid="{00000000-0006-0000-0000-00002F000000}">
      <text>
        <r>
          <rPr>
            <b/>
            <sz val="9"/>
            <color indexed="8"/>
            <rFont val="Tahoma"/>
            <family val="2"/>
          </rPr>
          <t>Jorge Mario Agudelo Giraldo:</t>
        </r>
        <r>
          <rPr>
            <sz val="9"/>
            <color indexed="8"/>
            <rFont val="Tahoma"/>
            <family val="2"/>
          </rPr>
          <t xml:space="preserve">
</t>
        </r>
      </text>
    </comment>
    <comment ref="D460" authorId="2" shapeId="0" xr:uid="{00000000-0006-0000-0000-000030000000}">
      <text>
        <r>
          <rPr>
            <b/>
            <sz val="9"/>
            <color indexed="8"/>
            <rFont val="Tahoma"/>
            <family val="2"/>
          </rPr>
          <t>Jorge Mario Agudelo Giraldo:</t>
        </r>
        <r>
          <rPr>
            <sz val="9"/>
            <color indexed="8"/>
            <rFont val="Tahoma"/>
            <family val="2"/>
          </rPr>
          <t xml:space="preserve">
</t>
        </r>
      </text>
    </comment>
    <comment ref="D475" authorId="2" shapeId="0" xr:uid="{00000000-0006-0000-0000-000031000000}">
      <text>
        <r>
          <rPr>
            <b/>
            <sz val="9"/>
            <color indexed="8"/>
            <rFont val="Tahoma"/>
            <family val="2"/>
          </rPr>
          <t>Jorge Mario Agudelo Giraldo:</t>
        </r>
        <r>
          <rPr>
            <sz val="9"/>
            <color indexed="8"/>
            <rFont val="Tahoma"/>
            <family val="2"/>
          </rPr>
          <t xml:space="preserve">
</t>
        </r>
      </text>
    </comment>
    <comment ref="D533" authorId="2" shapeId="0" xr:uid="{00000000-0006-0000-0000-000032000000}">
      <text>
        <r>
          <rPr>
            <b/>
            <sz val="9"/>
            <color indexed="81"/>
            <rFont val="Tahoma"/>
            <family val="2"/>
          </rPr>
          <t>Jorge Mario Agudelo Giraldo:</t>
        </r>
        <r>
          <rPr>
            <sz val="9"/>
            <color indexed="81"/>
            <rFont val="Tahoma"/>
            <family val="2"/>
          </rPr>
          <t xml:space="preserve">
</t>
        </r>
      </text>
    </comment>
  </commentList>
</comments>
</file>

<file path=xl/sharedStrings.xml><?xml version="1.0" encoding="utf-8"?>
<sst xmlns="http://schemas.openxmlformats.org/spreadsheetml/2006/main" count="2400" uniqueCount="752">
  <si>
    <t>CONSOLIDADO PLANES DE MEJORAMIENTO VIGENTES CON LA CONTRALORIA MUNICIPAL SEGUNDO TRIMESTRE 2021</t>
  </si>
  <si>
    <t>AUDITORIA</t>
  </si>
  <si>
    <t>Entidad:</t>
  </si>
  <si>
    <t>Municipio de Armenia</t>
  </si>
  <si>
    <t>Representante Legal:</t>
  </si>
  <si>
    <t>JOSE MANUEL RIOS MORALES</t>
  </si>
  <si>
    <t>NIT</t>
  </si>
  <si>
    <t>860000464-3</t>
  </si>
  <si>
    <t>Período Fiscal que Cubre</t>
  </si>
  <si>
    <t>Fecha de suscripción</t>
  </si>
  <si>
    <t>Fecha de Evaluación</t>
  </si>
  <si>
    <t>Numero consecutivo del hallazgo</t>
  </si>
  <si>
    <t>Código hallazgo</t>
  </si>
  <si>
    <r>
      <t>Descripción hallazgo (</t>
    </r>
    <r>
      <rPr>
        <sz val="11"/>
        <rFont val="Arial"/>
        <family val="2"/>
      </rPr>
      <t>No mas de 50 palabras</t>
    </r>
    <r>
      <rPr>
        <b/>
        <sz val="11"/>
        <rFont val="Arial"/>
        <family val="2"/>
      </rPr>
      <t xml:space="preserve">) </t>
    </r>
  </si>
  <si>
    <t>Causa del hallazgo</t>
  </si>
  <si>
    <t>Efecto del hallazgo</t>
  </si>
  <si>
    <t>Acción de mejoramiento</t>
  </si>
  <si>
    <t>Objetivo</t>
  </si>
  <si>
    <t>Descripción de las Metas</t>
  </si>
  <si>
    <t>Denominación de la Unidad de medida de la Meta</t>
  </si>
  <si>
    <t>Unidad de Medida de la Meta</t>
  </si>
  <si>
    <t>Fecha iniciación Metas</t>
  </si>
  <si>
    <t>Fecha terminación Metas</t>
  </si>
  <si>
    <t>Plazo en semanas de las Meta</t>
  </si>
  <si>
    <t>Avance físico de ejecución de las metas</t>
  </si>
  <si>
    <t>Porcentaje de Avance fisico de ejecución de las metas</t>
  </si>
  <si>
    <t>Puntaje  Logrado  por las metas metas  (Poi)</t>
  </si>
  <si>
    <t>Puntaje Logrado por las metas  Vencidas (POMVi)</t>
  </si>
  <si>
    <t>Puntaje atribuido metas vencidas</t>
  </si>
  <si>
    <t>Efectividad de la acción</t>
  </si>
  <si>
    <t>SI</t>
  </si>
  <si>
    <t>NO</t>
  </si>
  <si>
    <t>Fila de Totales</t>
  </si>
  <si>
    <t>AP =  POMi / PBEA</t>
  </si>
  <si>
    <t>PBEA</t>
  </si>
  <si>
    <t>CPM = POMMVi / PBEC</t>
  </si>
  <si>
    <t>DP-017-0093</t>
  </si>
  <si>
    <t>27 de abril de 2018</t>
  </si>
  <si>
    <t>Infra 1</t>
  </si>
  <si>
    <r>
      <t>Descripción hallazgo (</t>
    </r>
    <r>
      <rPr>
        <sz val="9"/>
        <rFont val="Arial"/>
        <family val="2"/>
      </rPr>
      <t>No mas de 50 palabras</t>
    </r>
    <r>
      <rPr>
        <b/>
        <sz val="9"/>
        <rFont val="Arial"/>
        <family val="2"/>
      </rPr>
      <t xml:space="preserve">) </t>
    </r>
  </si>
  <si>
    <t xml:space="preserve">Incumplimiento al titulo J Y K de la NSR-10 requisitos de protección contra incendio en edificaciones. 
En visita al centro comercial se puede evidenciar que las instalaciones del centro comercial del Café,  no cumple los requerimientos ordenados a través del titulo J Y K de la NSR-10, lo que hace que esta edificación no cumpla con la seguridad necesaria para su funcionamiento y colocando los usuarios del mencionado Centro Comercial en un alto riesgo en caso de presentarse incendio. </t>
  </si>
  <si>
    <t>Las instalaciones del centro comercial del Café No cumple los requerimientos ordenados a través del titulo J Y K de la NSR-10</t>
  </si>
  <si>
    <t>Las instalaciones del Nuevo  Centro Comercial del Café no reune  las condiciones de seguridad para laborar en dicho lugar.</t>
  </si>
  <si>
    <t xml:space="preserve">Adecuar el Centro Comercial del Café, con todos los requerimientos exigidos  por la normatividad  existentes  para dicha edificación , con respecto a  la red contra incendios, cerramiento de las escaleras, rutas de evacuación,  utilización del gas natural, para evitar  riesgos  de posible pérdida de vidas humanas  y materiales </t>
  </si>
  <si>
    <t>Que el Centro Comercial Armenia, cuente  con una na red contra incendios acorde a la norma NSR 10: Para reducir el riesgo de incendios en la edificación, así como la propagación del mismo hacia estructuras aledañas, facilitar la evacuación de las personas y el proceso de extinción del incendio. Así como minimizar el riesgo de colapso de la estructura.</t>
  </si>
  <si>
    <t xml:space="preserve">Hacer un seguimiento  semestral, para verificar  que el    Centro Comercial del Café cumpla con los exigencias  requeridas, para  garantizar  un buen servicio a la comunidad, evidenciado mediante informes </t>
  </si>
  <si>
    <t xml:space="preserve"> Informes  de seguimiento a las adecuaciones   que se  requieren    al  Centro Comercial del Café</t>
  </si>
  <si>
    <t>51,86</t>
  </si>
  <si>
    <t>no cambio valores</t>
  </si>
  <si>
    <t>Información suministrada en el informe de la CGR</t>
  </si>
  <si>
    <t>Puntaje base de evaluación de avance</t>
  </si>
  <si>
    <t>Celda con formato fecha: Día Mes Año</t>
  </si>
  <si>
    <t>Cumplimiento del Plan de Mejoramiento</t>
  </si>
  <si>
    <t>Avance del plan de Mejoramiento</t>
  </si>
  <si>
    <t>5 de diciembre de 2018</t>
  </si>
  <si>
    <t>SETTA 1</t>
  </si>
  <si>
    <t>Al evaluar el cumplimiento de la acción de mejora establecida para el hallazgo “Posible detrimento patrimonial en la implementación de las zonas azules” generado en la auditoria regular vigencia 2015, se encontró que la señalización vertical usada en su momento fue retirada y se encuentra almacenada en las instalaciones de la Secretaría de Tránsito y Transporte de Armenia. Esta situación refleja de cierta manera, el grado de improvisación con el que se puso en marcha el proyecto de Zonas de Estacionamiento Regulado (Zonas Azules) en ese entonces, ya que, como quedó evidenciado estas solo operaron alrededor de dos meses.</t>
  </si>
  <si>
    <t>falta de utilización  de la señalización vertical implementada para las zonas azules</t>
  </si>
  <si>
    <t xml:space="preserve"> Detrimento Patrimonial </t>
  </si>
  <si>
    <t xml:space="preserve"> Implementar nuevamente  el uso de la señalizacion vertical  de zonas azules,  una vez entre en operación las zonas azules</t>
  </si>
  <si>
    <t xml:space="preserve"> Poner en uso el funcionamiento la señalizacion  vertical de las zonas azules  en el Municipio de Armenia, una vez entre en operación las zonas azules.</t>
  </si>
  <si>
    <t>Hacer seguimiento trimestral  a través del supervisor de la utilización de las señales verticales de las zonas azules , una vez entre en operación, evidenciado en actas.</t>
  </si>
  <si>
    <t xml:space="preserve"> Actas de seguimiento</t>
  </si>
  <si>
    <t>cambio unos vañores</t>
  </si>
  <si>
    <t>Seguimiento Denuncias Ciudadanas  DP-018-0109-0110 - 0111</t>
  </si>
  <si>
    <t>22 de Febrero de 2019</t>
  </si>
  <si>
    <t xml:space="preserve">No entrega  oficial mediante acta de recibo de las obras CDC de las Comunas Uno, Dos, Tres, Cuatro, Cinco, Seis y Ocho, construidos por parte de la Secretaria de Infraestructura al Departamento Administrativo de Bienes y Suministros. </t>
  </si>
  <si>
    <t xml:space="preserve">Falta de Mecanismos de Control y Seguimiento </t>
  </si>
  <si>
    <t xml:space="preserve">Deterioro de las Edificaciones por falta de Responsables y  Posibles sanciones </t>
  </si>
  <si>
    <t>Realizar mesa de trabajo con el Depto Adtivo de Bienes y Suministros</t>
  </si>
  <si>
    <t>Mantener en buen estado las instalaciones y  edificaciones destinadas para los Centros de Desarrollo Comunitario C.D.C.</t>
  </si>
  <si>
    <t xml:space="preserve">Acta de Reunión </t>
  </si>
  <si>
    <t>Una vez recibidos los  CDC por  el  Departamento Administrativo  de Bienes y Suministros  elaborará un Cronograma ANUAL de   Mantenimientos preventivos a los CDC con personal  adscrito a dicho Departamento.</t>
  </si>
  <si>
    <t xml:space="preserve">Elaboracion de Cronograma </t>
  </si>
  <si>
    <t xml:space="preserve">Cronograma </t>
  </si>
  <si>
    <t xml:space="preserve">Socializacion del cronograma  ante el  Comité Operativo  del Depto Adtivo de Bienes y Suministros </t>
  </si>
  <si>
    <t xml:space="preserve">Convocar a Comité Operativo </t>
  </si>
  <si>
    <t xml:space="preserve">Inicio de Mantenimientos preventivos conforme al  cronograma  aprobado </t>
  </si>
  <si>
    <t xml:space="preserve">Mantenimientos preventivos en los CDC,  a la par se realizaran mantenimientos  correctivos conforme a solicitudes </t>
  </si>
  <si>
    <t xml:space="preserve">Diligenciamiento de los Formatos de mantenimientos realizados con el Visto bueno del Lider del proceso </t>
  </si>
  <si>
    <r>
      <t>Descripción hallazgo (</t>
    </r>
    <r>
      <rPr>
        <sz val="12"/>
        <rFont val="Arial"/>
        <family val="2"/>
      </rPr>
      <t>No mas de 50 palabras</t>
    </r>
    <r>
      <rPr>
        <b/>
        <sz val="12"/>
        <rFont val="Arial"/>
        <family val="2"/>
      </rPr>
      <t xml:space="preserve">) </t>
    </r>
  </si>
  <si>
    <t>Bienes</t>
  </si>
  <si>
    <r>
      <rPr>
        <b/>
        <sz val="11"/>
        <rFont val="Arial"/>
        <family val="2"/>
      </rPr>
      <t>Hallazgo Administrativo con incidencia disciplinaria :</t>
    </r>
    <r>
      <rPr>
        <sz val="11"/>
        <rFont val="Arial"/>
        <family val="2"/>
      </rPr>
      <t xml:space="preserve">Una deficiente gestión por parte de la Administración Municipal, toda vez que el lapso de tiempo comprendido entre el 2013  (fecha en que suscribió el Contrato No. 049 con el Consorcio Santamaría, para la construcción del Centro de Desarrollo Comunitario Comuna Uno),  las respuestas dadas por la Administración Municipal en los años 2017 y lo que va del 2018 fechas en las cuales se requirió al Ente Territorial informar sobre las gestiones administrativas legales y demás adelantas para obtener la titularidad de dicho predio, al igual que la realización del cotejo de localización en el terreno; se consideran evasivas y no de fondo teniendo en cuenta que a la fecha ya debieron haber iniciado las acciones legales ante instancias judiciales las cuáles permitan determinar la responsabilidad disciplinaria y posiblemente fiscal frente a las mismas.  
 </t>
    </r>
  </si>
  <si>
    <t xml:space="preserve">Deficiente gestión por parte de la Administración Municipal, para adelantar trámites administrativos legales y demás para obtener la titularidad de dicho predio 
</t>
  </si>
  <si>
    <t xml:space="preserve">Ocurrencia de un posible detrimento patrimonial, por la Inversión de recursos públicos en predios que no son propiedad del municipio de Armenia </t>
  </si>
  <si>
    <t>La Secretaría de Infraestructura solicitará al Departamento Juridico que en la lista de chequeo de contraros de obra nueva, se incluya los estudios de titularidad de cada uno de los predios sobre los cuales se va a realizar la obra por parte del muncipio y se proceda a su respectiva normalización en el sistema de gestión integrado.</t>
  </si>
  <si>
    <t>Garantizar que los recursos públicos sean invertidos en predios de propiedad de la entidad territorial</t>
  </si>
  <si>
    <t>Verificar que en todos los contratos de obra que impliquen la construcción de obra nueva, se encuentre el acta de entrega de la carta catastral, licencia de construcción, los estudios de titularidad y planos aprobados, del predio a localizar al interventor externo</t>
  </si>
  <si>
    <t>Lista de chequeo de cada un de los contratos que se vam a ejecutar con los estudios de titularidad del o los predios sobre los cuales se realizará la obra.</t>
  </si>
  <si>
    <r>
      <rPr>
        <b/>
        <sz val="11"/>
        <rFont val="Arial"/>
        <family val="2"/>
      </rPr>
      <t>Hallazgo Administrativo con incidencia disciplinaria :</t>
    </r>
    <r>
      <rPr>
        <sz val="11"/>
        <rFont val="Arial"/>
        <family val="2"/>
      </rPr>
      <t xml:space="preserve"> No llevar a cabo una adecuada SUPERVISIÓN, en la ejecución del contrato de obra No. 049 de 2013 y Modificatorio No. 01 de 2014, ni requirió al INTERVENTOR; toda vez que no observó cuidado a la hora de ejecutar la  inversión de los recursos públicos en un bien identificado con la matricula No. 280-142225 referencia catastral: 63001010105260005000; el cual  figura a nombre de: PATRIMONIO AUTONOMO FIDEICOMISO MONTECARLO CIUDADELA SIMÓN BOLÍVAR; matrícula diferente a la presentada por el ente Territorial para la expedición de la licencia de construcción No. 280-159058 de la cual esta propiedad recae en el Municipio de Armenia Quindío, al igual que efectuar mejoras en el mismo;  incumpliendo así lo establecido en el contrato de Obra,  en su  CLÁUSULA DÉCIMO CUARTA Numerales. 14.2.2, 14.2.12, 14.2.13 y 14.2.25 anteriormente descritos. Situación que permite dilucidar una presunta falta disciplinaria, por omisión en el cumplimiento de los deberes propios del cargo o función, conforme a lo establecido en el Articulo 27 de la Ley 734 de 2002 por medio de la cual se expide el Código Disciplinario Único.  Al igual que lo establecido en el Manual de contratación del Municipio de Armenia adoptado con el Decreto número 073 de julio de 2014 detalla en el titulo VII numeral 7.1.7. Sobre las funciones y atribuciones particulares del supervisor o interventor. Las funciones, controles y atribuciones particulares del supervisor o interventor se ejercerán primordialmente en cuatro aspectos (A) Administrativos, (b) Técnicos, (C) financieros y (d) Jurídico. Para este caso específico se cita las A. De carácter Administrativo, específicamente la detallada en el numeral   4 así: 4…., El artículo 84 de la Ley 1474 de 2011 Estatuto Anticorrupción: Facultades y deberes de los supervisores y los interventores…, y Circular 021 del 30 de diciembre de 2016 proferida por la Procuraduría General de la Nación, hace referencia. a la obligación que tienen las entidades públicas y los supervisores en vigilar la ejecución contractual en cualquiera que sea su objeto y modalidad de selección; se debe controlar todos los aspectos identificados en el artículo 83 de la Ley 1474 de 2011  Estatuto Anticorrupción (seguimiento técnico, administrativo, financiero, contable y jurídico).</t>
    </r>
  </si>
  <si>
    <t xml:space="preserve">No llevar a cabo una adecuada SUPERVISIÓN, en la ejecución del contrato de obra No. 049 de 2013 y Modificatorio No. 01 de 2014, ni requerir al INTERVENTOR de la obra </t>
  </si>
  <si>
    <t>Entregar al supervisor y al Interventor los estudios de titularidad del predio sobre el cual se va a construir para que ellos verifiquen la propiedad del mismo por parte del municipio y en las actas de los informes de seguimiento se constate la ejecucion de la obra en los terrenos debidamente asignados.</t>
  </si>
  <si>
    <t>Garantizar que los recursos públicos sean inventidos en predios de propiedad de la entidad territorial</t>
  </si>
  <si>
    <t>Verificar que en todos los contratos de obra que impliquen la construcción de obra nueva, se encuentre el acta de entrega de la carta catastral, licencia de construcción y planos aprobados, del predio a localizar al interventor externo</t>
  </si>
  <si>
    <t>Acta de entrega de documentos respectivos al supervisor y al interventor externo relacionados con la titularidad del predio o predios donde va a ejecutar la obra y las actas de seguimiento donde conste la correcta ejecución en el predio debidamente asignado.</t>
  </si>
  <si>
    <r>
      <rPr>
        <b/>
        <sz val="12"/>
        <rFont val="Arial"/>
        <family val="2"/>
      </rPr>
      <t>Hallazgo administrativo con incidencia disciplinaria:</t>
    </r>
    <r>
      <rPr>
        <sz val="12"/>
        <rFont val="Arial"/>
        <family val="2"/>
      </rPr>
      <t xml:space="preserve"> Indebida gestión por parte de la INTERVENTORIA, en la ejecución del Contrato de Consultoría No. 40 de 2013 suscrito con el Ingeniero-Jhon Jairo González Guerra; toda vez que incumplió con lo establecido en su contrato y más concretamente en la  CLAUSULA TERCERA: …PARAGRAFO TERCERO: las obras se ejecutarán en los siguientes sectores, donde el contratista objeto de esta consultoría deberá ejercer su labor de interventoría: COMUNA UNO Barrio Simón Bolívar lote 10 Etapa II. </t>
    </r>
  </si>
  <si>
    <t>Indebida gestión por parte de la INTERVENTORIA, en la ejecución del Contrato de Consultoría No. 40 de 2013 suscrito con el Ingeniero-Jhon Jairo González Guerra;</t>
  </si>
  <si>
    <t>Entregar al  Interventor los estudios de titularidad del predio sobre el cual se va a construir, para que verifique la propiedad del mismo por parte del municipio e incluir en los informes de interventoria la utilización correcta del predio objeto de la construcción.</t>
  </si>
  <si>
    <t>Verificar que en todos los contratos de obra que impliquen la construcción de obra nueva, se encuentre el acta de comité de obra donde se verificará que la implantación del proyecto es correcta así como la suscripción de la responsabilidad por parte del interventor externo y el contratista de obra</t>
  </si>
  <si>
    <t>Acta de entrega al interventor de los estudios de titularidad del predio donde se realizará la construcción y los informes de interventoria donde cosnte la debida utilización del predio sobre el cual se va a construir.</t>
  </si>
  <si>
    <r>
      <rPr>
        <b/>
        <sz val="12"/>
        <rFont val="Arial"/>
        <family val="2"/>
      </rPr>
      <t>Hallazgo administrativo con incidencia disciplinaria y penal:</t>
    </r>
    <r>
      <rPr>
        <sz val="12"/>
        <rFont val="Arial"/>
        <family val="2"/>
      </rPr>
      <t xml:space="preserve"> No haber declarado el INCUMPLIMIENTO del Contrato No. 049 de 2013 y modificatorio No. 01 de 2014 suscrito entre el Municipio de Armenia y el Consorcio Santamaria-Representante Legal Olga Cecilia  Sánchez Duque;  al igual que el Contrato de Consultoría No. 040 de 2013 suscrito con el Ingeniero Jhon Jairo González Guerra, toda vez que los objetos contractuales, fueron ejecutados en un predio que figura a nombre de: PATRIMONIO AUTONOMO FIDEICOMISO MONTECARLO CIUDADELA SIMÓN BOLÍVAR. 
Esto ya que no fue verificado al momento de recibir la obra finalizada si el mismo cumplía o no con el objeto contratado y si este mismo fue realizado y/o ejecutado correctamente. </t>
    </r>
  </si>
  <si>
    <t xml:space="preserve">No haber declarado el INCUMPLIMIENTO del Contrato No. 049 de 2013 y modificatorio No. 01 de 2014 suscrito entre el Municipio de Armenia y el Consorcio Santamaria-Representante Legal Olga Cecilia  Sánchez Duque 
</t>
  </si>
  <si>
    <t>Declarar el incumplimiento del contrato de obra e interventoría cuando se verifique que no se están cumpliendo las obligaciones contractuales, con respecto a la correcta utilización del predio, previo concepto técnico por parte del supervisor del contrato</t>
  </si>
  <si>
    <t>Garantizar que tanto el interventor externo como el contratista de obra, cumplan sus funciones y garanticen que los recursos se ejecuten en predios del municipio</t>
  </si>
  <si>
    <t>Una vez se detecte un posible incumplimiento del contrato de obra o interventoría se deberá realizar la correspondiente comunicación por escirto al Secretario de Despacho para que actúe de conformidad con su competencia</t>
  </si>
  <si>
    <t>Informes de seguimiento mensuales presentados al Secretario de Despacho comunicando el posible incumplimiento en la correcta utilización del predio donde se realiza la construcción y/o correcta ejecución del contrato. .</t>
  </si>
  <si>
    <r>
      <t xml:space="preserve">
</t>
    </r>
    <r>
      <rPr>
        <b/>
        <sz val="12"/>
        <rFont val="Arial"/>
        <family val="2"/>
      </rPr>
      <t xml:space="preserve">Hallazgo administrativo con incidencia FISCAL </t>
    </r>
    <r>
      <rPr>
        <sz val="12"/>
        <rFont val="Arial"/>
        <family val="2"/>
      </rPr>
      <t xml:space="preserve">por la suma de $840.464.683; cuantía que corresponde sólo al valor de los contratos de Obra No. 049 de 2013 y Modificatorio No. 01 de 2014 y Contrato de Consultoría No. 040 de 2014.                                                                                                                                                                                 El Ente Territorial, llevó a cabo la Inversión de recursos públicos en un predio que no es de propiedad del Municipio de Armenia, toda vez que comprometieron  las siguientes cifras: 
Contrato de obra No. 049 de 2013     $745.339.651 Modificatorio No. 01 al Contrato de Obra No. 049 de 2013                50.109.202 Contrato de Consultoría No. 040 de 2013                      45.015.830 Total          $840.464.683 </t>
    </r>
  </si>
  <si>
    <t>Inversión de recursos públicos en predios que no son propiedad del municipio de Armenia</t>
  </si>
  <si>
    <t>Entregar por el supervisor al interventor externo de la obra la carta catastral actualizada con la licencia de construcción, los estudios de titularidad del predio  y planos aprobados por la Curadurìa Urbana, para que el interventor externo  junto con el constructor realice la implantación y/o localizaciòn del proyecto</t>
  </si>
  <si>
    <t>Acta de entrega de documentos relacionados con la titularidad , la ubicación y la lozalización del predio a usar en la obra. al interventor externo.</t>
  </si>
  <si>
    <t>AUDITORIA ESPECIAL AL FONSET VIGENCIA 2018</t>
  </si>
  <si>
    <t>GOBIERNO</t>
  </si>
  <si>
    <t>Deficiente gestión y Ejecución en la inversión con recursos del fonset</t>
  </si>
  <si>
    <t>Realizar mesas técnicas mensuales de revisión de proyectos con los integrantes del comité de
orden público y segumientos a los departamentos de apoyo contractual de la Alcaldía Armenia solicitando celeridad de los procesos que se financian con recursos del Fonset</t>
  </si>
  <si>
    <t>Lograr la radicación temprana de proyectos o necesidades por parte de los organismos de seguridad pertenecientes al comité de orden publico, con el fin de realizar el tramite precontractual y la gestiónes pertinentes dentro de los terminos que establece la Ley
antes los departamentos de apoyo contractual de la Alcaldía de Armenia (Departamento Administrativo de Bienes y Suministros y
Departamento Juridico)</t>
  </si>
  <si>
    <t>Realizar mesas tecnicas con los organismos de
seguridad durante el tiempo restante de esta
vigencia, evidenciado mediante la determinación de
proyectos a ejecutar con los recursos del FONSET</t>
  </si>
  <si>
    <t xml:space="preserve">Proyectos a
ejecutar
100% </t>
  </si>
  <si>
    <t>Enviar oficios de manera mensual durante el tiempo que resta de la vigencia a los Departamentos de apoyo contractual ( Bienes y
Suministros y Juridico) solicitando celeridad a los procesos del FONSET.</t>
  </si>
  <si>
    <t>Oficios:
24</t>
  </si>
  <si>
    <t>DP-019-0016 VIGENCIA 2019</t>
  </si>
  <si>
    <t>Infraestructura</t>
  </si>
  <si>
    <t xml:space="preserve">Descripción hallazgo </t>
  </si>
  <si>
    <t>ALTO DETERIORO DE LAS INSTALACIONES DEPORTIVAS
DEL BARRIO CIUDAD DORADA CANCHA MÚLTIPLE EN CONCRETO
JUEGOS INFANTILES Y ELEMENTOS DEPORTIVOS PARA ADULTOS</t>
  </si>
  <si>
    <t>Se evidencia claramente que las obra realizadas por la constructora Geo Casamaestra en el barrio ciudad Dorada presentan: 
* Mala calidad en los concretos de las canchas múltiples por lo que al día de hoy se encuentran con agrietamientos
* Deterioro importante en los juegos infantiles debido a la mala calidad de los materiales utilizados para la construcción e instalación.
*Carencia de un sistema óptimo de recolección y drenaje de las aguas lluvias.
* Carencia de un sistema de iluminación.
* Ubicación inadecuada de los elementos deportivos para adultos, adicionalmente sin escalera o rampla de acceso para ingresar a este.</t>
  </si>
  <si>
    <t>Las obras realizadas por la constructora Geo Casamaestra en el Barrio Ciudad Dorada,  no presta el servicio esperado a la comunidad</t>
  </si>
  <si>
    <t>El Departamento Administrativo de Planeación  en coordinación  con la Secretaría de  Infraestructura,  tomara las acciones pertinentes con el fin de recuperar la obra</t>
  </si>
  <si>
    <t>No incurrir en un detrimento patrimonial de  los bienes del Municipio, por la falta de cuidado y mantenimiento</t>
  </si>
  <si>
    <t>Una vez se determine la entrega de la obra, adoptar  las medidas necesarias para la recuperación  física de la obra</t>
  </si>
  <si>
    <t xml:space="preserve"> Informe </t>
  </si>
  <si>
    <t xml:space="preserve"> Informe (1)</t>
  </si>
  <si>
    <t>PLANEACION</t>
  </si>
  <si>
    <t>Hacienda</t>
  </si>
  <si>
    <t>INFRAESTRUCTURA</t>
  </si>
  <si>
    <t xml:space="preserve">Entidad: </t>
  </si>
  <si>
    <t xml:space="preserve">Representante Legal:  </t>
  </si>
  <si>
    <t>NIT:</t>
  </si>
  <si>
    <t>890.000-464-3</t>
  </si>
  <si>
    <t>Causa  del Hallazgo</t>
  </si>
  <si>
    <t>Efecto  del Hallazgo</t>
  </si>
  <si>
    <t>Acción de Mejoramiento</t>
  </si>
  <si>
    <t>Unidad de medida de las Metas</t>
  </si>
  <si>
    <t xml:space="preserve">AUDITORIA REGULAR 2018 </t>
  </si>
  <si>
    <t xml:space="preserve">Municipio de Armenia- </t>
  </si>
  <si>
    <t>Periodo fiscal que cubre: Vigencia 2018</t>
  </si>
  <si>
    <t>Fecha de Suscripción: Noviembre 28 de 2019</t>
  </si>
  <si>
    <t>fecha de evaluacion</t>
  </si>
  <si>
    <t xml:space="preserve">2. DESARROLLO SOCIAL </t>
  </si>
  <si>
    <t>Numero consecutivo del  Hallazgo</t>
  </si>
  <si>
    <t xml:space="preserve">Descripción hallazgo (No mas de 50 palabras) </t>
  </si>
  <si>
    <t xml:space="preserve">Plazo en semanas de las Meta </t>
  </si>
  <si>
    <t>Demora en el proceso de transferencia de los recursos por concepto de estampilla Binestar del Adulto Mayor, con presunta incidencia disciplinaria</t>
  </si>
  <si>
    <t>Procedimientos inadecuados</t>
  </si>
  <si>
    <t>Incumplimiento de disposiciones genrales</t>
  </si>
  <si>
    <t>Seguimiento a la ejecución de os recursos de la estampilla para el bienestar del adultio mayor</t>
  </si>
  <si>
    <t>Agilizar el proceso de transferencia de los recursos de la estampilla para el bienestar del adulto mayor</t>
  </si>
  <si>
    <t>Realizar cuadro de seguimiento mensual a la ejecución de los recursos de las estampillas Municipal y Departamental.</t>
  </si>
  <si>
    <t>Cuadro excel con seguimiento acorde a los convenios y o contratos suscritos</t>
  </si>
  <si>
    <t xml:space="preserve">5. HACIENDA </t>
  </si>
  <si>
    <t xml:space="preserve">Se presume un incumplimiento al artículo 47 de la Ley 863 de 2003, ya que durante la vigencia 2018 el recaudo efectivo según la ejecución de ingresos sumo 4.991.641.069 y de acuerdo con la información suministrada por parte de la Secretaría de Hacienda; el valor pagado al Fondo Territorial de Pensiones fue porun total de $91.764.159 lo que equivale al 2% cuando el valor correspondiente al 20%  se presume sería por $998.328.214
</t>
  </si>
  <si>
    <t xml:space="preserve">
Procedimiento inadecuado </t>
  </si>
  <si>
    <t xml:space="preserve">
Incumplimiento de disposiciones generales </t>
  </si>
  <si>
    <t xml:space="preserve">1.Consolidar grupo de verificaciòn para ejercer control sobre  entidades destinatarias del recurso de FONDO TERRITORIAL DE PENSIONES  </t>
  </si>
  <si>
    <t>Ejercer control sobre el recaudo por concepto de FONDO TERRITORIAL DE PENSIONES</t>
  </si>
  <si>
    <t xml:space="preserve">1. Identificar la razon del por cual no se ha realizado la legalizacion oportuna por concepto de FONDO TERRITORIAL DE PENSIONAES y a su vez, poder registrarlos para reflejar la totalidad de los pagos y no evidenciar diferencias  </t>
  </si>
  <si>
    <t>Mesas de trabajo, trimestrales,  de avance y 
verificacion con levantamiento de evidencias (actas)</t>
  </si>
  <si>
    <t xml:space="preserve">
4</t>
  </si>
  <si>
    <t xml:space="preserve">
6/12/2019</t>
  </si>
  <si>
    <t xml:space="preserve">
5/12/2020</t>
  </si>
  <si>
    <t>2.Realizar revisión y control hacia las vigencias anteriores respecto al recaudo efectivo por concepto de FONDO TERRITORIAL DE PENSIONES</t>
  </si>
  <si>
    <t>2. Establecer las razones por las cuales no fueron legalizadas en un principio y dar una medida correctiva para que no se de en el futuro.</t>
  </si>
  <si>
    <t>BIENES</t>
  </si>
  <si>
    <t>Acto Administrativo</t>
  </si>
  <si>
    <t>HACIENDA</t>
  </si>
  <si>
    <t>DP 019 0050 VIGENCIA 2020</t>
  </si>
  <si>
    <t xml:space="preserve">Hallazgo 1: Liquidacion comodatos dentro de los terminos legales (Administrativo).                   ).                                                   </t>
  </si>
  <si>
    <t>desatencion de las directrices en cuanto a la liquidacion de contratos frente a los lineamientos dispuestos en la legislacion naciona, asi como la no aplicación de los manuales de contrattacion y los mismos no estan ajustados a la normativa general</t>
  </si>
  <si>
    <t xml:space="preserve">inexistencia de constancia de los acuerdos, conciliaciones y transaciones a que llegarenlas partes para poner fin a las divergencias presentadas y poder </t>
  </si>
  <si>
    <t>elaborar y adoptar un procedimiento interno en el Departamento de Bienes y Suministros por medio del cual se  establezcan los pasos que se deban adelantar y los puntos de control que se deden tener en cuenta a tener en cuenta desde la patte precontractual hasta la liquidacion</t>
  </si>
  <si>
    <t>regular las actividades administrativas y contractuales que se adelantara en la entrega de bienes de propiedad del municipio</t>
  </si>
  <si>
    <t>cien por ciento de los procesos de comodatos los bienes muebles ejecutados y liquidadoos</t>
  </si>
  <si>
    <t>procedimiento interno elaborado y adoptado</t>
  </si>
  <si>
    <t xml:space="preserve">Hallazgo 2. Entrega de bienes sin contrato de comodato (Administrativo).                                                                                                         </t>
  </si>
  <si>
    <t>inexistencias de procedimientos definidos para la entrega de bienes dados a terceros para su uso</t>
  </si>
  <si>
    <t>riesgo de perdida de los bienes entregados a traves de actas, no se identifican responsables de su us, acciones legales</t>
  </si>
  <si>
    <t>comodatos de los bienes muebles otorgados por el municipio de Armenia con el seguimiento respectivo de acuerdo a las normas vigentes</t>
  </si>
  <si>
    <t>procedimiento interno aplicado</t>
  </si>
  <si>
    <t xml:space="preserve">Hallazgo 3: Procedimiento para dar de baja bienes muebles (Administrativo).                                                   </t>
  </si>
  <si>
    <t>procedimientos incompletos</t>
  </si>
  <si>
    <t>daños sobre los recursos naturales y el ambiente como contaminacion visual y  proleferacion de vectores</t>
  </si>
  <si>
    <t>adelantar los procesos de destinacion fianl de los vehiculos identificados como inservibles</t>
  </si>
  <si>
    <t>depuracion de los bienes muebles del municipio por medio de su destinacion final</t>
  </si>
  <si>
    <t>bienes muebles del municipio sometidos a comité bajas con su disposicion final garantizada</t>
  </si>
  <si>
    <t>Disposicion final de los bienes muebles realizada ( chatarrizacion y/o enajenacion)</t>
  </si>
  <si>
    <t>INFRA</t>
  </si>
  <si>
    <t>Auditoria  Modalidad Regular Componente de control financiero vigencia 2019</t>
  </si>
  <si>
    <t>Transgresión de los principios
presupuestales de planificación y homeostasis por deficiencias en la 
ejecución presupuestal. (Incidencia Disciplinaria).</t>
  </si>
  <si>
    <t>Se encontraron constantes recortes presupuestales en la primera mitad del año debido a deficiencias en la planificación y la gestión del recaudo por parte de la Administración Municipal sumado a la lenta llegada de los recursos en la segunda mitad a las diferentes secretarías y dependencias</t>
  </si>
  <si>
    <t>Se impide  llevar a cabo proyectos de gran envergadura o interés estratégico para la ciudad como consecuencia del poco tiempo restante para cumplir con todas las etapas precontractuales y contractuales exigidas por ley.</t>
  </si>
  <si>
    <t xml:space="preserve">Revisar que los traslados presupuestales de Inversión traigan el concepto del Departamento Administrativo de Planeación donde se evidencie que el traslado no afecta las metas de los proyectos a contracreditar.  </t>
  </si>
  <si>
    <t>Cumplir con las Metas propuestas del plan de desarrollo.</t>
  </si>
  <si>
    <t xml:space="preserve">Verificar que la solicitud de traslado presupuestal traiga el concepto de planeación.  </t>
  </si>
  <si>
    <t xml:space="preserve"> Soporte de traslado presuuestal</t>
  </si>
  <si>
    <t>Noviembre 01-2020</t>
  </si>
  <si>
    <t>Novimbre 01-2121</t>
  </si>
  <si>
    <t>DP-020-0003</t>
  </si>
  <si>
    <t xml:space="preserve">BIENES </t>
  </si>
  <si>
    <t xml:space="preserve"> 1: </t>
  </si>
  <si>
    <t>“Ineficiente gestión administrativa por parte del Municipio a través del Departamento Administrativo de Bienes y Suministros y la EPA; para efectuar trámites legales y efectivos para realizar la entrega y liquidación del Contrato de Comodato N° 001 de 2016”.</t>
  </si>
  <si>
    <t xml:space="preserve">1. No son retirados al terminar el plazo de ejecución del comodato, por parte del área misional que lidero el proyecto los bienes muebles instalados en el lote entregado en calidad de comodato al municipio. 
2. Deficiencia en la gestión por parte del Ente Territorial-Departamento Administrativo de Bienes y Suministros y la EPA Y EDUA, así como en la vigilancia y control que debe ejercer la supervisión sobre la entrega del bien inmueble dado en comodato
3. Desatención de las directrices en cuanto a la liquidación de contratos frente a los lineamientos dispuestos en la legislación nacional, así como; inaplicación de los manuales de contratación y los mismos no están ajustados a la normativa general.
4. Inexistencia de procedimientos definidos para la entrega de bienes dados a terceros para su uso.
</t>
  </si>
  <si>
    <t xml:space="preserve">1. Inversiones por parte del Departamento de Bienes y Suministros, en servicios públicos, aseo, cuidado y protección de los bienes de propiedad del municipio instalados o ubicados en dichas áreas y no ser retirados por los dueños del proyecto.  
2. Detrimento a los recursos públicos del Municipio de Armenia, por el pago de unos servicios públicos domiciliarios (agua y energía), al igual que cuidado y vigilancia (contratos de prestación de servicios de apoyo); que se hubiesen podido evitar, cumpliendo con lo establecido en las cláusulas del contrato (entrega y liquidación).
3. Detrimento a los recursos públicos del Municipio de Armenia, por el pago de unos servicios públicos domiciliarios (agua y energía), al igual que cuidado y vigilancia (contratos de prestación de servicios de apoyo); que se hubiesen podido evitar, cumpliendo con lo establecido en las cláusulas del contrato (entrega y liquidación).
</t>
  </si>
  <si>
    <t>Elaborar un procedimiento interno en el Departamento Administrativo de Bienes y Suministros, donde se establezcan puntualmente las obligaciones de las áreas misionales de la administración central, que desarrollan proyectos temporales tomando bienes muebles o inmuebles en calidad de comodato y que solicitan el apoyo de Bienes y Suministros.</t>
  </si>
  <si>
    <t xml:space="preserve">Garantizar el retiro de los bienes o recursos públicos instalados o ubicados por las áreas misionales en cumplimiento de un proyecto u actividad de la administración municipal y de esta forma evitar inversiones innecesarias.  </t>
  </si>
  <si>
    <t xml:space="preserve">Cien por ciento (100%) de los predios tomados por el municipio en comodato, debidamente terminados, liquidados y entregados. </t>
  </si>
  <si>
    <t>Procedimiento interno</t>
  </si>
  <si>
    <t>DP-020-0010</t>
  </si>
  <si>
    <t>Planeacion</t>
  </si>
  <si>
    <t>deficiente gestóon por parte del Departamento Administrativo de Planeacion, en la etapa precontractual de los Contratos de prestacion de Servicios Profesionales Nos 0235 y 01085</t>
  </si>
  <si>
    <t xml:space="preserve">Los estudios previos se limitan a la transcripcion de normas constitucionales  legales y reglamentarias, no se explica que componente del Pland de Desarrollo entraria a apoyar el profesional contratado.                                                                                                                                                                   tampoco  se describe en la necesidad, los criterios de idoneidad y experiencia que debe tener el profesional que se requiere para apoyar las funciones y tareas del Departamento Administrativo de Planeaciony que deben ser coherentes con el profesional contratado.                                                                      Los estudios dell sector, el Departamento Administrativo    ha celebrado de prestacio de servicios profesionales en años anteriores, es decir, para la coordinacion, construcción, socialización e implementación del Plan de Desarrollo  2016-2019                                                                                         </t>
  </si>
  <si>
    <t>falencias ne la estructuracion de los estudios previos y del sector al no determinar claramente la idoneidad y experencia de los contratistas</t>
  </si>
  <si>
    <t>realizar el proceso de seguimiento , con enfasis en la determinacion de la idoneidad y experiencias, a los estudios previos y del sector de la contratacion del Departamento Administrativo de Planeación</t>
  </si>
  <si>
    <t>determinar que todos los contratos de prestacion de servicios, cumplan las directrices dadas por compra eficiente</t>
  </si>
  <si>
    <t>realizar unas verificaciones aleatorias de la contratacion de prestacion de servicios de los estudios  previos y los estudios del sector y previos de forma trimestral evdenciadas mediante actas</t>
  </si>
  <si>
    <t>4 actas de reunion</t>
  </si>
  <si>
    <t>AUDITORIA ESPECIAL PARQUE AUTOMOTOR</t>
  </si>
  <si>
    <t xml:space="preserve"> INDEBIDA DEPRECIACIÓN PARQUE AUTOMOTOR QUE AFECTA LOS ESTADOS CONTABLES.                                                    El valor del movimiento contable de la cuenta 1685 “depreciación” esta acumulado de modo que no es posible identificar el valor de la depreciación individual de los vehículos  del  parque  automotor;  situación  que  no  permite  identificar  aquellos vehículos  que  ya  fueron  depreciados  además  se  corre  el  riesgo  de  pérdida  de bienes y que no se tenga control sobre los mismos</t>
  </si>
  <si>
    <t xml:space="preserve">2, Falta de notas a los estados financieros, de conformidad a las políticas
contables adoptadas según el nuevo marco normativo NICSP.  </t>
  </si>
  <si>
    <t>1, Información contable no real  2, Subestimación o Sobreestimación de los activos</t>
  </si>
  <si>
    <r>
      <t xml:space="preserve">Coordinar con el Departamento Administrativo de Hacienda la elaboración de las notas contables al detalle del parque automotor del municipio de armenia. </t>
    </r>
    <r>
      <rPr>
        <u/>
        <sz val="11"/>
        <rFont val="Arial"/>
        <family val="2"/>
      </rPr>
      <t/>
    </r>
  </si>
  <si>
    <t xml:space="preserve">Información financiera del Municipio Armenia, producida e informada, de acuerdo con lo establecido con el régimen de contabilidad pública. </t>
  </si>
  <si>
    <t xml:space="preserve">Presentar el informe al Dpto Adtvo de Hacienda del avaluo respecto al parque automotor del Municipio de Armenia. </t>
  </si>
  <si>
    <t>Informe de los avaluos al detalle del parque automotor del Municipio de Armenia</t>
  </si>
  <si>
    <t>Falta  de Parametrizacion del Software Contable y SRF</t>
  </si>
  <si>
    <t>Establecer mecanismos (como archivos planos) que permita la parametrización entre el software contable y el aplicativo SRF.</t>
  </si>
  <si>
    <t>La parametrización entre el software contable y el aplicativo SRF, que refleje los valores depreciados del parque automotor del municipio de armenia</t>
  </si>
  <si>
    <t xml:space="preserve">Parametrización adecuada y confiable </t>
  </si>
  <si>
    <t>1402008-1402009-1402010-14002012</t>
  </si>
  <si>
    <t xml:space="preserve">MANTENIMIENTO A LOS VEHÍCULOS ECONÓMICAMENTE NO
VIABLE
De  la  evaluación del  proceso  contractual,  que  culmina  con  la  celebración  del contrato de  prestación  de  servicios  No.3348  de  2019  entre  el  Municipio  de Armenia y  Saludcar Operación Colombia S.A. cuyo objeto es “prestar servicio de mantenimiento preventivo y correctivo con suministro de instalación de repuestos nuevos  y  mano  de  obra  para  los  vehículos  livianos  y  pesados  que  conforman  el parque automotor del Municipio de Armenia”,se  puede  evidenciar  que  ni  en  los estudios  previos,  estudios  del  sector,  pliego  de  condiciones  y  contrato,  quedo estipulado  la  realización  de  un  diagnostico  por  parte  del  contratista,  antes  de entrar a realizar las acciones preventivas y correctivas para lograr la idoneidad del parque  automotor  </t>
  </si>
  <si>
    <t xml:space="preserve">1.Desconocimiento de las obligaciones y responsabilidades de la supervisión de contrato, desde el punto de vista técnico, administrativo, financiero, contable y jurídico 
2.Desconocimiento del valor de los bienes del Municipio.
</t>
  </si>
  <si>
    <t>Detrimento del patrimonio público</t>
  </si>
  <si>
    <t xml:space="preserve">Proyectar y elaborar una planeación precontractual,  detallada, en términos de costo beneficio,  donde se defina la necesidad, la conveniencia o inconveniencia del mantenimiento del parque automotor del municipio de Armenia.  </t>
  </si>
  <si>
    <r>
      <t xml:space="preserve">Realizar un adecuado mantenimiento al parque automotor del municipio de armenia, evitando el detrimento patrimonial. </t>
    </r>
    <r>
      <rPr>
        <u/>
        <sz val="11"/>
        <rFont val="Arial"/>
        <family val="2"/>
      </rPr>
      <t/>
    </r>
  </si>
  <si>
    <t xml:space="preserve">Garantizar la adecuada inversión del recurso público en el mantenimiento o actualización del parque automotor del municipio de Armenia.  </t>
  </si>
  <si>
    <t>Mantenimiento del parque automotor realizado con estudios de costo beneficio.</t>
  </si>
  <si>
    <t>HOJAS DE VIDA DE LOS VEHICULOS
INCOMPLETAS O INEXISTENTES
Oficio DB-PG4.2784                            Suministrado por el Departamento Administrativo de Bienes y Suministros en el cual se informa que 20 vehículos que hacen parte del inventario del parque automotor del Municipio  de  Armenia  2019  no  cuentan  con  hoja  de vida,  Decreto  1082  de  2015  “Por  medio  del  cual  se  expide  el  decreto  único reglamentario  del  sector  administrativo  de  Planeación  Nacional –Bienes  del estado y políticas contables adoptadas en Colombia</t>
  </si>
  <si>
    <t xml:space="preserve">1. Falta de adopción e implementación del procedimiento administrativo para el manejo del parque automotor
2. Falta de control y seguimiento por parte de los responsables de las áreas pertinentes.
</t>
  </si>
  <si>
    <t>Información inexacta y desactualizada, lo que no permite realizar seguimiento y control de cada uno de los vehículos por parte de control interno y del Ente de control.</t>
  </si>
  <si>
    <t>Elaborar y normalizar un (01) procedimiento administrativo donde se detalle la descripción, responsable, registros, hojas de vida y punto de control de las actividades que se ejecutan para el manejo del parque automotor.</t>
  </si>
  <si>
    <t xml:space="preserve">Información actualizada y confiable que permita realizar un adecuado control, hojas de vida y seguimiento de cada uno de los vehículos que conforman el parque automotor del municipio de Armenia, Quindío.  </t>
  </si>
  <si>
    <t>Información del parque automotor actualizada constantemente y detallada en las hojas de vida de cada vehiculo.</t>
  </si>
  <si>
    <t>Cien por ciento (100) de las Hojas de vida de cada automotor debidamente diligenciada con todos los datos del vehiculo.</t>
  </si>
  <si>
    <t>INCUMPLIMIENTO AL DE
PROCEDIMIENTO PARA DAR DE BAJA BIENES MUEBLES DEL MUNICIPIO
DE ARMENIA
Si bien desde las vigencias 2015 a 2017 se dieron de baja bienes automotores, no se  ha  realizado  trámites  adicionales,  con  el  fin  de  cumplirlo  estipulado  en  los numerales 15 y 16 del manual</t>
  </si>
  <si>
    <t xml:space="preserve">I1.Inaplicación de los procedimientos establecidos en el manual
2.Falta de establecer el mecanismo de enajenación o salida para su destinación final de los bienes dados de baja.
</t>
  </si>
  <si>
    <t xml:space="preserve">1.Vehículos en condiciones de abandono. 
2.Hurtos de piezas de los vehículos.
3.Un gran impacto medioambiental toda vez que los automóviles se encuentran a la intemperie. 
4.Son focos para la proliferación de plagas: roedores, cucarachas, moscas y mosquitos, etc... 
5.La descomposición de estos productos contamina el suelo y los acuíferos.
</t>
  </si>
  <si>
    <t xml:space="preserve">Presentar los bienes dados de baja en vigencias anteriores al comité de bajas para que confirmen su disposicion final.      </t>
  </si>
  <si>
    <t xml:space="preserve">Definir el mecanismo de enajenación de los bienes dados de baja para su disposición final.      </t>
  </si>
  <si>
    <t xml:space="preserve">Mecanismo de enajenación para la destinación final de los bienes dados de baja. </t>
  </si>
  <si>
    <t xml:space="preserve">Bienes dados de baja con disposición final. </t>
  </si>
  <si>
    <t>SOBRECOSTOS POR INDEBIDA GESTION EN EL PROCESO DE
BAJAS                                                           Del  proceso  de  vigilancia  fiscal  y  la  fiscalización,  se  pudo  evidenciar  que  el Municipio de Armenia, realizópagos en la vigencia 2019 y 2020 por concepto de custodia   de   bienes   muebles   dados   de   baja   y   depositados   en   el   predio denominado  “LOTE  REPUBLICA  DEL  ECUADOR”    a  través  del  contrato No.2074/2019  celebrado  en  la  vigencia  2019  con  la  empresa  ASERVISS  SAS, pagos  que  se  constituyen  en  detrimento  al  patrimonio  del  Municipio,  que  se hubieran podido evitar si se hubiera cumplido de manera eficiente y eficaz con la aplicación  del  procedimiento  consagrado  en  los  artículos  15  y  16  del  Manual  de Procedimientos para dar de baja bienes muebles del Municipio de Armenia</t>
  </si>
  <si>
    <t>1.Inaplicación de los procedimientos establecidos en el manual 
2.Incumplimiento de sus deberes como funcionarios públicos</t>
  </si>
  <si>
    <t xml:space="preserve">Detrimento al patrimonio público </t>
  </si>
  <si>
    <t xml:space="preserve">Presentar los bienes dados de baja en vigencias anteriores al comité de bajas para que confirmen la disposicion final y dispongam su retiro de los sitios de almacenamiento.      </t>
  </si>
  <si>
    <t xml:space="preserve">Definir el mecanismo de enajenación de los bienes dados de baja para su disposición final.      evitando sobrecostos de almacenamiento. </t>
  </si>
  <si>
    <t>Mecanismo de enajenación para la disposicion final de los bienes dados de baja, con el fin de evitar los costos de almacenamiento.</t>
  </si>
  <si>
    <t>Bienes dados de baja retirados de los sitios de almacenamiento</t>
  </si>
  <si>
    <t>AUDITORIA ESPECIAL INSTITUCIONES EDUCATIVAS</t>
  </si>
  <si>
    <t>Secretaria de Educacion</t>
  </si>
  <si>
    <t>Hallazgo Administrativo No. 1: Inconsistencias en la Rendición de Cuentas SIA Contraloría y SIA Observa.</t>
  </si>
  <si>
    <t>Incumplimiento de disposiciones legales. Falta de control y seguimiento por parte de los responsables del proceso</t>
  </si>
  <si>
    <t>Reportes o registros incompletos Información no confiable Vulneración de los preceptos normativos consagrados en la Resolución No. 081 de 2019 de la Contraloría Municipal de Armenia, artículo 17, literal c) Vulneración de los principios de Publicidad y transparencia, que permiten el control de autoridades y ciudadanía</t>
  </si>
  <si>
    <t>verificar mediante lista de chequeo  el cargue de todos los documentos en el aplicativo  SIA observa (etapa precontractual y contractual.)</t>
  </si>
  <si>
    <t>Todos los documentos cargados en el aplicativo SIA Observa</t>
  </si>
  <si>
    <t>Aplicar  la lista de chequeo  para la verificacion del cargue de todos los documentos en el aplicativo de SIA Observa.</t>
  </si>
  <si>
    <t xml:space="preserve">Lista de chequeo </t>
  </si>
  <si>
    <t>Hallazgo Administrativo No. 11 con incidencia fiscal: Incumplimiento en la aplicación de exenciones del Gravamen de Movimientos Financieros GMF (Articulo 879 No. 9 Estatuto Tributario</t>
  </si>
  <si>
    <t>Inaplicación de las disposiciones normativas en materia tributaria</t>
  </si>
  <si>
    <t>Detrimento al patrimonio público.</t>
  </si>
  <si>
    <t xml:space="preserve">Efectuar solicitud de reintegro del Gravamen de los movimientos financieros descontados por el Banco a la Cuenta Bancaria de la Institución Educativa y solicitar su exoneración de gastos financieros.
</t>
  </si>
  <si>
    <t>Que  los bancos  reintegren  el valor descontado del Gravamen Movimiento financiero  y no continuen descontandolo de las  cuentas bancarias de la Institución</t>
  </si>
  <si>
    <t>Realizar gestiones y acciones constitucionales (derecho de petición) que correspondan ante las entidades competentes para la recuperación de los recursos descontados por concepto de GMF evidenciado a través de informes smestrales</t>
  </si>
  <si>
    <t>Derechos de petición.</t>
  </si>
  <si>
    <t>Hallazgo Administrativo No. 2: Inconsistencias en la Rendición de Cuentas SIA Contraloría y SIA Observa.</t>
  </si>
  <si>
    <t>Hallazgo Administrativo No. 12: No referenciación en soportes del código rubro presupuestal</t>
  </si>
  <si>
    <t>Incumplimiento de los requisitos estipulados en la Resolución No. 193 de 2016 de CGN, en lo relativo a soportes documentales en las operaciones contables de las entidades pública.</t>
  </si>
  <si>
    <t>Información financiera sin soportes idóneos y confiables</t>
  </si>
  <si>
    <t xml:space="preserve">Comparar  el balance de prueba con informe de rendicion de cuenta f01 </t>
  </si>
  <si>
    <t>Informes que cumplan con lo solicitado por el ente de control en su normatividad.</t>
  </si>
  <si>
    <t xml:space="preserve">Elaboración de acta semestral donde se verifique la coincidencia total entre las cifras y los rubros que arroje el balance de prueba contra los formatos rendidos a la contraloría en la rendición de la cuenta </t>
  </si>
  <si>
    <t>Actas</t>
  </si>
  <si>
    <t>Hallazgo Administrativo con incidencia fiscal No. 14: Incumplimiento en la aplicación de exenciones del Gravamen de Movimientos Financieros GMF (Articulo 879 No. 9 Estatuto Tributario).</t>
  </si>
  <si>
    <t xml:space="preserve">derechos dr peticion </t>
  </si>
  <si>
    <t>Hallazgo Administrativo No. 20: con incidencia fiscal y disciplinaria: Cuenta de cobro sin fecha del Contrato No. 014 y RUT vencido</t>
  </si>
  <si>
    <t>Inaplicación de las normas que rigen la gestión contractual de la Institución Educativa SANTA TERESA DE JESUS. Falta de control y seguimiento a los procesos de contratación</t>
  </si>
  <si>
    <t>Vulneración a las normas que amparan la gestión contractual de la Institución Educativa SANTA TERESA DE JESUS.</t>
  </si>
  <si>
    <t>Revisión a todos los docuemntos para que cumplan con la normatividad vigente</t>
  </si>
  <si>
    <t>Cumplir con la normatividad relacionada con el control y seguimiento a los procesos de contratación</t>
  </si>
  <si>
    <t xml:space="preserve">La auxiliar adminstrativa elaborará cuadro mensual en excel donde haga seguimiento a los diferentes documentos aportados por los proveedores, con el fien de que cunmplan con las fechas y con las vogencias dadas por las normas  </t>
  </si>
  <si>
    <t>Cuadro mensual</t>
  </si>
  <si>
    <t>Hallazgo Administrativo No. 21: Inconsistencia orden de pago por concepto de renovación de póliza</t>
  </si>
  <si>
    <t>Inaplicación de las normas que rigen la gestión contractual de la Institución Educativa SANTA TERESA DE JESUS.</t>
  </si>
  <si>
    <t>Contratación sin el lleno de requisitos legales</t>
  </si>
  <si>
    <t>Revsisión a rodos los documentos soportes para que cumplan con las fechas establecidas por la normatividad vigente</t>
  </si>
  <si>
    <t>Cumplir con la normatividad relacionada con el control y seguimiento a los proicesois de contratación</t>
  </si>
  <si>
    <t>Hallazgo Administrativo No. 30: Indebida presentación del presupuesto 2019 para su aprobación y liquidación ante el Consejo Directivo</t>
  </si>
  <si>
    <t>Faltan mecanismos de control, seguimiento y monitoreo que permitan advertir de manera oportuna las falencias presentadas antes de ser aprobados los actos administrativos</t>
  </si>
  <si>
    <t>Los actos administrativos de aprobación y liquidación del presupuesto, no son documentos apropiados para el manejo y toma de decisiones por parte del ordenador del gasto.</t>
  </si>
  <si>
    <t>Presentar en los terminos y tiempos correspondientes el presupuesto para su aprobación y liquidación ante consejo directivo.</t>
  </si>
  <si>
    <t>Cumpolir con los tiempos y terminos con la prresentación del presupuesto para su aprobación y liquidación ante el consejo directivo.</t>
  </si>
  <si>
    <t>presentar el presupuesto debidamentre diligenciado.</t>
  </si>
  <si>
    <t>Presupuestro debidamente diligenciado.</t>
  </si>
  <si>
    <t>Hallazgo Administrativo con incidencia Fiscal No. 31: Incumplimiento en la aplicación de exenciones del gravamen de movimientos financieros GMF (Artículo 879 No. 9 Estatuto Tributario).</t>
  </si>
  <si>
    <t xml:space="preserve">derechos de petición </t>
  </si>
  <si>
    <t>Hallazgo Administrativo con incidencia fiscal No. 32: Pagos de facturas de servicios públicos al operador CLARO, prestador del servicio (internet, televisión fija y televisión) sin que el contratista asuma el valor de los tributos (estampillas).</t>
  </si>
  <si>
    <t>Inaplicación de normas en materia tributaria</t>
  </si>
  <si>
    <t>Dar cumplimiento a las disposiciones comtempladas en la Ordenanza No. 005 del 2005, referente al pago de estampillas  del servicio público</t>
  </si>
  <si>
    <t>Dar cumplimiento en el cobro del valor de los tributos (estampillas)</t>
  </si>
  <si>
    <t>Elaborar nuevo contrato con las compañias de telefonia movil e internet, con el fin de hacer efectivo el cobro de los tributos (estampillas)</t>
  </si>
  <si>
    <t>contrato</t>
  </si>
  <si>
    <t xml:space="preserve">INSTITUCION EDUCATVIA CAMILO TORRES
Hallazgo Administrativo No.3: Error en el acto administrativo que soporta la adición a los rubros del presupuesto de ingresos (Rendimientos financieros y transferencias municipales).
</t>
  </si>
  <si>
    <t>Descuido al presentar los actos administrativos que soportan las modificaciones al presupuesto de ingresos de la vigencia 2019</t>
  </si>
  <si>
    <t>Incumplimiento de disposiciones generales al elaborar los actos administrativos que genera Informes o registros poco útiles, poco significativos o inexactos, que podrían incidir negativamente en la aplicación de los diferentes tipos de control por parte de las autoridades, comunidad educativa y ciudadanía en general.</t>
  </si>
  <si>
    <t xml:space="preserve">Verificar que los Actos Administrativos emitidos por parte de la IE no presenten errores aritméticos (coherencia entre letras y números) que puedan generar confusión en los articulados que conforman el acto administrativo. </t>
  </si>
  <si>
    <t>Incluir dentro de la proyección de los actos administrativos que emitan en la Institución Educativas, que cuenten con visto bueno de revisión del contenido de dicho Acto de un funcionario designado por parte del Rector de la Institución Educativa. Se realizaran seguimientos .</t>
  </si>
  <si>
    <t xml:space="preserve"> Actos Administrativos con visto bueno de revisión (100%)</t>
  </si>
  <si>
    <t>Actos administrativos diligenciados debidamente</t>
  </si>
  <si>
    <t>INSTITUCION EDUCATVIA CAMILO TORRES
Hallazgo Administrativo con solicitud Sancionatoria. No. 9: Incumplimiento del Plan de Mejoramiento</t>
  </si>
  <si>
    <t>No se aplican controles, que permitan eliminar el riesgo de incumplimiento del Plan de Mejoramiento suscrito y evaluado por Control Interno.</t>
  </si>
  <si>
    <t>Posibles sanciones con ocasión al Proceso Administrativo Sancionatorio Fiscal. Incurrir en irregularidades advertidas por el ente de control.</t>
  </si>
  <si>
    <t>Adelantar seguimiento  por parte de la Secretaria de Educación Municipal de Armenia,  al cumplimiento de los  planes de mejoramiento suscritos para la Institución</t>
  </si>
  <si>
    <t>Que los hallazgos  dejados por la contraloria municipal se cumplan</t>
  </si>
  <si>
    <t>Verificar  trimesralmente el cumplimiento de los planes de mejoramiento</t>
  </si>
  <si>
    <t>Actas de Seguimiento</t>
  </si>
  <si>
    <t>INSTITUCION EDUCATVIA CAMILO TORRES
Hallazgo Administrativo No. 15: Reducción de
rubro diferente al establecido en el acto administrativo modificatorio</t>
  </si>
  <si>
    <t>Incumplimiento en la aplicación de las normas estipuladas en el Acuerdo No. 006 del 15 de noviembre de 2019.</t>
  </si>
  <si>
    <t>El presupuesto final del rubro materiales y suministros y proyectos servicio social no presentan la realidad presupuestal de la Institución Educativa Camilo Torres pues se está ejecutando un presupuesto que no corresponde, lo que ocasiona que se ejecute más de lo que se debe en el rubro materiales y suministros mientras que en el rubro proyectos servicio social se ejecuta menos de lo que podría ejecutar.</t>
  </si>
  <si>
    <t>Incluir dentro de la proyección de los actos administrativos que emitan en la Institución Educativas, que cuenten con visto bueno de revisión del contenido del Acto Administrativo de un funcionario designado por parte del Rector de la Institución Educativa. Se realizaran seguimientos trimestrales.</t>
  </si>
  <si>
    <t>INSTITUCION EDUCATVIA CAMILO TORRES
Hallazgo Administrativo con incidencia fiscal No.
16: Exenciones del Gravamen de movimientos financieros GMF</t>
  </si>
  <si>
    <t>la institución educativa presentó extemporaneamente el acuerdo de presupuesto para la vigencia fiscal 2019 y por tanto  de inconformidad con lo consagrado en el artículo 5 del decreto 4791 de 2008.</t>
  </si>
  <si>
    <t xml:space="preserve">Falta de mecanismos de control, seguimiento y monitoreo a la formulación y perfeccionamiento del acto administrativo que aprobó el presupuesto oficial de la I.E. Ciudad Dorada para la Vigencia 2019. </t>
  </si>
  <si>
    <t xml:space="preserve">Incumplimiento de disposiciones generales; especialmente las establecidas en el Decreto 4791 de 2008. </t>
  </si>
  <si>
    <t>Deficiencias en la Calidad de los Actos Administrativos que soportaron las modificaciones al presupuesto oficial de la I.E. Ciudad Dorada Vigencia Fiscal 2019</t>
  </si>
  <si>
    <t>Falta de mecanismos de seguimiento y monitoreo a la formulación y perfeccionamiento de los Acuerdos que modifican el Presupuesto Oficial de la Institución Educativa Ciudad Dorada.</t>
  </si>
  <si>
    <t>Registros y Actos Administrativos poco útiles, poco significativos o inexactos, que podrían incidir negativamente en la aplicación de los diferentes tipos de control por parte de las autoridades, comunidad educativa y ciudadanía en general; la ausencia de firmas en los acuerdos no permiten establecer fielmente si todos los integrantes del Consejo Directivo de la I.E. aprobaron la modificación del presupuesto oficial del punto de control de conformidad con el Decreto 4791 de 2008 Artículo 5.</t>
  </si>
  <si>
    <t>Ejecución del 0% en los Recursos del Balance.</t>
  </si>
  <si>
    <t>Falta de mecanismos de seguimiento y monitoreo a la formulación y perfeccionamiento de los Acuerdos que modifican el Presupuesto Oficial de la Institución Educativa Ciudad Dorada en la vigencia fiscal 2019.</t>
  </si>
  <si>
    <t>No se adicionaron recursos del balance al presupuesto oficial de la I.E., generando incumplimiento de metas del Plan Educativo Institucional por falta de recursos.</t>
  </si>
  <si>
    <t>Seguimiento a la incorporación al presupuesto de los recursos del balance a través de acuerdo del consejo directivo.</t>
  </si>
  <si>
    <t>Dar cumplimiento al artículo 5 del decreto 4791 de 2008, en cuanto a la aprobación de las modificaciones al presuesto.</t>
  </si>
  <si>
    <t>La institución educativa dará cumplimiento al artículo 5 del decreto 4791 de 2008, incorporando al presupuesto los recursos del balance y ejecutandolos en porcentaje igual o mayor al 75% en cumplimiento de su misión.</t>
  </si>
  <si>
    <t>Recursos del balance incorporados y ejecutados</t>
  </si>
  <si>
    <t>Cancelación de compromisos de vigencias anteriores con cargo al presupuesto oficial.</t>
  </si>
  <si>
    <t>Falta de mecanismos de control, seguimiento y monitoreo a los compromisos y pagos ejecutados en el presupuesto de gastos de la I.E.</t>
  </si>
  <si>
    <t>Cancelación de compromisos expirados con cargo a presupuestos de vigencias en curso, sin cumplir con los mandatos legales.</t>
  </si>
  <si>
    <t>Cumplir con los principios presupuestales establecidos en el estatuto orgánico de presupuesto Decreto 111 de 1996, la institución educativa constituirá cuentas por pagar para atender conpromisos con vigencias fiscales postanuales</t>
  </si>
  <si>
    <t>Dar cumplimiento a los principios contables organicos constituyendo cuentas por pagar, siempre que sea necesario para atender compromisos adquiridos con cargo a presupuesto del año siguiente</t>
  </si>
  <si>
    <t>La institución educativa dará el tratamiento contable establecido de los compromisos adquiridos y que sea necesario cargarlos al presupuesto de la vigencia fiscal futura inmediata</t>
  </si>
  <si>
    <t xml:space="preserve">Pagos debidamente ejecutados </t>
  </si>
  <si>
    <t>Hallazgo Administrativo No. 17: Error en código presupuestal.</t>
  </si>
  <si>
    <t>Error de digitación de la persona encargada de elaborar estos documentos. Esta inexactitud puede evitarse a través de una segunda y detallada revisión por parte del encargado.</t>
  </si>
  <si>
    <t>Confusiones al momento de registrar las ejecuciones del presupuesto que pueden llevar a no mostrar la realidad de la ejecución presupuestal</t>
  </si>
  <si>
    <t xml:space="preserve">Corregir  codificacion  presupuestal </t>
  </si>
  <si>
    <t>Que no se presenten errores de digitacion al elaborar los documentos evitando inexactitudes</t>
  </si>
  <si>
    <t xml:space="preserve">Verificar que los codigos presupuestales correspondan a sus respectivos rubros                                                                               </t>
  </si>
  <si>
    <t>Codigos debidamente diligenciados</t>
  </si>
  <si>
    <t>1/01/2021</t>
  </si>
  <si>
    <t>31/12/2021</t>
  </si>
  <si>
    <t>IE ESCUELA NORMAL SUPERIOR
Hallazgo Administrativo con incidencia fiscal No.
27: Ingresos dejados de percibir por concepto de arrendamiento tienda escolar.</t>
  </si>
  <si>
    <t>La falta de aplicación de las clausulas contractuales acordadas una vez celebrado el acuerdo de voluntades que es vinculante para las partes.</t>
  </si>
  <si>
    <t>Pérdida de recursos por el incumplimiento de la Cláusula Quinta de los contratos No. 2 de 2019 suscrito con la Institución Educativa Escuela Normal Superior del Municipio de Armenia, por concepto de arrendamiento tienda escolar</t>
  </si>
  <si>
    <t>Realizar el seguimiento de los pagos menusales por concepto del arrendamiento de la tienda escolar</t>
  </si>
  <si>
    <t>Recaudar correctamente el valor total de los pagos por concepto de arrendamiento de la tienda escolar.</t>
  </si>
  <si>
    <t xml:space="preserve">Verificar mensualmente el pago por concepto de concesion tienda escolar </t>
  </si>
  <si>
    <t>acta de verificación de pago</t>
  </si>
  <si>
    <t xml:space="preserve">IE ESCUELA NORMAL SUPERIOR
Hallazgo Administrativo con incidencia fiscal No.28: Pagos de facturas de servicios públicos a los operadores CLARO y TIGO UNE, prestadores del servicio (internet, televisión y banda ancha) sin que estos contratistas asuman el valor de los tributos (estampillas).
</t>
  </si>
  <si>
    <t xml:space="preserve">IE ESCUELA NORMAL SUPERIOR
Hallazgo Administrativo con incidencia Fiscal No.
29: Incumplimiento en la aplicación de exenciones del gravamen de movimientos financieros GMF(Artículo 879 No. 9 Estatuto Tributario).
</t>
  </si>
  <si>
    <t>derechos de petición</t>
  </si>
  <si>
    <t>Hallazgo Administrativo No. 18: Actos Administrativos de liquidación del presupuesto que presenta incertidumbre en la fecha.</t>
  </si>
  <si>
    <t>Falta de conocimiento de las disposiciones normativas (Decreto 4791 de 2008)</t>
  </si>
  <si>
    <t>Actos administrativos insuficientes y con poca calidad.</t>
  </si>
  <si>
    <t xml:space="preserve">Revisar mediante acta de verificacion de fecha del acto administrtivo de liquidacion del presupuesto </t>
  </si>
  <si>
    <t>Que no se presenten errores en la fecha de elaboracion de los actos administrativos de la Institucion educativa y asi evitar inexactitudes</t>
  </si>
  <si>
    <t xml:space="preserve">Incluir acta de verificacion  del acto administrativo de liquidacion del presupuesto con visto bueno de revision                                                                                      </t>
  </si>
  <si>
    <t xml:space="preserve">Acta de revision de actos administrativos de liquidacion del presupuesto </t>
  </si>
  <si>
    <t>Hallazgo Administrativo No. 26: Baja Ejecución del Presupuesto de Gastos e Inversión con Fuente de Financiación de Recursos Propios.</t>
  </si>
  <si>
    <t>Falta de mecanismos de seguimiento y monitoreo a la ejecución del presupuesto de gastos e inversión que adviertan oportunamente los grados de ejecución en los rubros presupuestales. Debilidades de control, especialmente en los relacionados con el cumplimiento de normativa en materia presupuestal que expresamente señala que el trámite de preparación, aprobación y ejecución debe atender los principios de presupuesto emanados de la ley orgánica de presupuesto Decreto 111 de 1996 en concordancia con el Decreto 4791 de 2008 y las demás normas aplicables.</t>
  </si>
  <si>
    <t>Insatisfacción de las necesidades de la comunidad educativa.</t>
  </si>
  <si>
    <t>Implementar porcesos de elaboración, seguimiento, monitoreo y ajustes a la ejecución del presupusto que permita evidenciar la ejecución total de gastos e inversiones con fuente de recursos propios.</t>
  </si>
  <si>
    <t>Que el presupuesto de gastos e inversiones de recursos propios sea ejecutado en un 100%</t>
  </si>
  <si>
    <t>verificar semestralmente, a traves de actas la ejecución del presupuesto con fuente de financiación de recursos propios</t>
  </si>
  <si>
    <t>ACTAS</t>
  </si>
  <si>
    <t>DP-020-0016</t>
  </si>
  <si>
    <t>Deficiencia en la elaboracion del Contrato de Comodato N° 41 de fecha 25 de octubre de 2017 entre la Fundacion Social Somos Constructores de Vida (COVIDA) Y el Municipio de Armenia.</t>
  </si>
  <si>
    <t>No quedó identificado plenamente en el Contrato de Comodato la destinación por la FUNDACIÓN SOCIAL SOMOS CONSTRUCTORES DE VIDA (COVIDA)</t>
  </si>
  <si>
    <t xml:space="preserve">Debilidades en el seguimiento del objeto, alcance, actividades y obligaciones de los proyectos o procesos en los que se fundamentan los contratos de comodatos. </t>
  </si>
  <si>
    <t>Dar cumplimiento a los requisitos establecidos en los actos administrativos emitidos por el alcalde y/o Concejo muncipal,  que permiten el Comodato de bienes del Municipio de Armenia.</t>
  </si>
  <si>
    <t xml:space="preserve">Cumplir con los requisitos establecido en los actos administrativos  que tienen como fi n entregar bienes del muncipio en comodato. </t>
  </si>
  <si>
    <t>Comodatos con el cumplimiento de los requisitos.</t>
  </si>
  <si>
    <t xml:space="preserve">Comodatos </t>
  </si>
  <si>
    <t xml:space="preserve">Deficiente Supervisión del Contrato de Comodato N° 41 de fecha 25 de octubre de 2017 entre la Fundación Social Somos Constructores de
Vida (COVIDA) y el Municipio de Armenia
</t>
  </si>
  <si>
    <t xml:space="preserve">Desconocimiento de las obligaciones y responsabilidades de la supervisión de contrato, desde el punto de vista técnico, administrativo, financiero, contable y jurídico 
</t>
  </si>
  <si>
    <t xml:space="preserve">Realizar los seguimientos de supervisión a los Contratos de Comodatos, y teniendo en cuenta todas las obligaciones pactadas en el contrato.  </t>
  </si>
  <si>
    <t xml:space="preserve">Realizar trimestralmente seguimientos a las supervisiones  segun los terminos establecidos en los Contratos de Comodato. </t>
  </si>
  <si>
    <t xml:space="preserve">Presentar informes de supervisión en los terminos que establezca  el Contrato de Comodato.   </t>
  </si>
  <si>
    <t xml:space="preserve">Seguimiento a los comodatos de los  bienes inmuebles del municipio. </t>
  </si>
  <si>
    <t>AUDITORIA ESPECIAL ESTAMPILLAS: PROCULTURA , PRO ADULTO MAYOR.</t>
  </si>
  <si>
    <t>Secretaria Desarrollo Social</t>
  </si>
  <si>
    <t xml:space="preserve">1.- Halazgo No. 1: Administrativo - Baja Ejecución del Presupuesto de los recursos de la estampilla pro adulto mayor
</t>
  </si>
  <si>
    <t xml:space="preserve">Causa: Desde la perspectiva del equipo auditor y con alcance a la información observada en la fase de ejecución se definen las siguientes causas.
 Incumplimiento a la ley 1276 de 2009 y al acuerdo Municipal 017 de 2012, en lo que respecta a los valores y porcentajes que debían transferirse, de acuerdo al objeto y naturaleza de este tipo de recursos los cuales son de destinación especifica.
 Falta de mecanismos de seguimiento y monitoreo a la transferencia de los recursos a los CBA y CV y Debilidades de control, especialmente en los relacionados con el cumplimiento de la normativa.
</t>
  </si>
  <si>
    <t xml:space="preserve">Incumplimiento a la protección a las personas de la tercera edad (o adultos mayores) de los niveles I y II de Sisbén, a través de los Centros Vida, como instituciones que contribuyen a brindarles una atención integral a sus necesidades y mejorar su calidad de vida; de conformidad al alcance del objeto de la ley 1276 de
2009.
</t>
  </si>
  <si>
    <t xml:space="preserve">Realizar un punto de control mensual, mediante un cuadro de seguimiento a los ingresos y egresos de la estampilla para el bienestar del adulto mayor del nivel municipal ydepartamental </t>
  </si>
  <si>
    <t xml:space="preserve">Garantizar la gestion y ejecución del presupuesto de la estampilla para el bienestar del adulto mayor </t>
  </si>
  <si>
    <t xml:space="preserve">Elaborar matriz de excel para seguimiento mensual  con fechas de radicacion de la jecucion de la contratcion del presupuesto drelacionada con la estampilla para el bienestar del adulto mayor del nivel departamental </t>
  </si>
  <si>
    <t>Cuadro de seguimiento mensual</t>
  </si>
  <si>
    <t xml:space="preserve">Establecer cronograma de contratación a fin de garantizar la ejecución de recursos de la Estampilla para el bienestar del adulto mayor </t>
  </si>
  <si>
    <t xml:space="preserve">HALLAZGO No. 2: Administrativo; Estudios previos con falencia en su información pre contractual
</t>
  </si>
  <si>
    <t xml:space="preserve">No tener en cuenta las disposiciones normativas como son la ley 1276 de 2009 y el  Acuerdo 017 de 2012
</t>
  </si>
  <si>
    <t xml:space="preserve">Sanciones administrativas
</t>
  </si>
  <si>
    <t xml:space="preserve">Elaborar Estudios Previos teniendo en cuenta, las diferencias entre los CBA y CV, aplicando la normatividad vigente, según el caso </t>
  </si>
  <si>
    <t xml:space="preserve">Garantizar que los Estudios Previos de la contratación relacionada con los recursos de la Estampilla para el Bienestar del adulto mayor, detallen las diferencias entre los CV y CBA. </t>
  </si>
  <si>
    <t>Estudios Previos de los convenios,que  incluyan las diferencias entre CBA Y CV.</t>
  </si>
  <si>
    <t>Estudios Previos debidamente elaborados</t>
  </si>
  <si>
    <t xml:space="preserve">HALLAZGO No. 3 ADMINISTRATIVO: INFORMES DE SUPERVISIÓN NO SOPORTADOS
</t>
  </si>
  <si>
    <t xml:space="preserve">Desconocimiento de la noma y de las obligaciones de supervisión pactadas por
las partes cuales se encuentran plasmadas en los estudios previos y convenios, los cuales son ley para las partes.
</t>
  </si>
  <si>
    <t xml:space="preserve">Supervisiones ineficientes.
Desviación de recursos públicos
</t>
  </si>
  <si>
    <t>Capacitación a surpervisores sobre responsabilidades del supervisor</t>
  </si>
  <si>
    <t xml:space="preserve">Garantizar la gestión y ejecución del proceso de supervisión de los recursos relacionados con la estampilla para el bienestar del adulto mayor </t>
  </si>
  <si>
    <t>Reuniones de capacitación a supervisores en temas juridicos y tecnicos.</t>
  </si>
  <si>
    <t>Actas de reunión</t>
  </si>
  <si>
    <t>Revisar previo a los pagos los informes de ejecución contractual por parte de los supervisores de los convenios.</t>
  </si>
  <si>
    <t>Informes de ejecuciòn de los supervisores debidamente soportados</t>
  </si>
  <si>
    <t xml:space="preserve">Informes de ejecvcion contractual </t>
  </si>
  <si>
    <t xml:space="preserve">HALLAZGO No. 5 ADMINISTRATIVA CON SOLICITUD DE PROCESO SANCIONATORIO: FALTA DE PUBLICACION EN EL PORTAL SIA OBSERVA DE LA ACTIVIDAD CONTRACTUAL.
</t>
  </si>
  <si>
    <t xml:space="preserve">Inaplicabilidad de la Resolución 081/2019.
-Falta de conocimiento en relación con la documentación que debe de ser publicada en la plataforma SIA OBSERVA, sin embargo, la falta de
conocimiento no exime de responsabilidad a la autoridad competente para hacer las respectivas publicaciones dentro de los términos exigidos.
Falta de mecanismos de seguimiento y control que ayuden a verificar que
el proceso de publicación en el SIA OBSERVA se está ejecutando segun
los parámetros establecidos, teniendo en cuenta que la publicación no solo
va direccionada a cumplir preceptos legales sino también a cumplir un fin
social el cual está determinado en que todo lo actuado por la entidad estatal
sea de conocimiento público.
</t>
  </si>
  <si>
    <t xml:space="preserve">Inicio al proceso sancionatorio fiscal por presunto incumplimiento a la rendición de
cuentas y presentación de informes.
</t>
  </si>
  <si>
    <t>Establecer puntos de control para el seguimiento de  las publicacioines de las plataformas SIA-OBSERVA y SECOP 2</t>
  </si>
  <si>
    <t xml:space="preserve">Garantizar la publicación de la documentación requerida en las plataformas SIA OBSERVA Y SECOP 2acorde a la normatividad vigente </t>
  </si>
  <si>
    <t xml:space="preserve">Seguimiento mensual a la publicación de documentos en las plataformas SIA OBSERVA y SECOP 2 </t>
  </si>
  <si>
    <t xml:space="preserve">Informes de seguimiento </t>
  </si>
  <si>
    <t xml:space="preserve">HALLAZGO No. 6 ADMINISTRATIVA CON PRESUNTA INCIDENCIA FISCAL Y
DISCIPLINARIA – RECURSOS DE LA ESTAMPILLA DEPARTAMENTAL PRO
ADULTO MAYOR GIRADOS A LOS CBA Y CV DOBLEMENTE $127.253.600.
</t>
  </si>
  <si>
    <t xml:space="preserve">Falta de conciliaciones bancarias
Desorden administrativo
Falta de controles
</t>
  </si>
  <si>
    <t xml:space="preserve">Desviación de recursos
Sanciones Detrimento al patrimonio
</t>
  </si>
  <si>
    <t xml:space="preserve">Establecer cuadro de control de ingresos y ejecución de los recursos de la estampilla para el bienestar del adulto mayor nivel departamental </t>
  </si>
  <si>
    <t xml:space="preserve">Elaborar matriz en excel para  el seguimiento mensual del presupuesto de la estampilla para el bienestar del adulto mayor del nivel departamental </t>
  </si>
  <si>
    <t xml:space="preserve">Identificar viabilidades, cdp y rp las fuentes de los recursos de la estampilla para el bienestar del adulto mayor  </t>
  </si>
  <si>
    <t xml:space="preserve">Seguimiento mensual a los documentos de viabilidad CDP y RP con la identificación de las fuentes de financiacion </t>
  </si>
  <si>
    <t xml:space="preserve">Hallazgo No. 7 ADMINISTRATIVA CON INCIDENCIA FISCAL Y DISCIPLINARIA – CELEBRACIÓN Y EJECUCIÓN INADECUADA DE
CONTRATOS DE PRESTACIÓN DE SERVICIOS PROFESIONALES CON RECURSOS DE LA ESTAMPILLA DEPARTAMENTAL Y MUNICIPAL - PRO ADULTO MAYOR $41.626.667.
</t>
  </si>
  <si>
    <t xml:space="preserve">Desorden administrativo
Falta de controles
</t>
  </si>
  <si>
    <t xml:space="preserve">Realizar mesa de trabajo con el Dpto Adtvo Juridico para analisis de normas de contratación de los recursos de la estampilla para el bienestar del adulto mayor en lo que corresponde a los centros vida publicos </t>
  </si>
  <si>
    <t xml:space="preserve">Mesa de trabajo realizadas con el Dpto Adtvo Juridico  donde se determine el gasto a realizar con los recursos de la estampila pro adulto mayor </t>
  </si>
  <si>
    <t>Acta de reunión</t>
  </si>
  <si>
    <t>1.- Halazgo No. 1: Administrativo - Baja Ejecución del Presupuesto de los recursos de la estampilla pro adulto mayor</t>
  </si>
  <si>
    <t>Causa: Desde la perspectiva del equipo auditor y con alcance a la información observada en la fase de ejecución se definen las siguientes causas.
 Incumplimiento a la ley 1276 de 2009 y al acuerdo Municipal 017 de 2012, en lo que respecta a los valores y porcentajes que debían transferirse, de acuerdo al objeto y naturaleza de este tipo de recursos los cuales son de destinación especifica.
 Falta de mecanismos de seguimiento y monitoreo a la transferencia de los recursos a los CBA y CV y Debilidades de control, especialmente en los relacionados con el cumplimiento de la normativa.</t>
  </si>
  <si>
    <t>Incumplimiento a la protección a las personas de la tercera edad (o adultos mayores) de los niveles I y II de Sisbén, a través de los Centros Vida, como instituciones que contribuyen a brindarles una atención integral a sus necesidades y mejorar su calidad de vida; de conformidad al alcance del objeto de la ley 1276 de
2009.</t>
  </si>
  <si>
    <t xml:space="preserve">Presentar al Concejo Municipl de Armenia el proyecto de Acuerdo de reforma al Estatuto Tributario, donde se de claridad a los articulos 172 y 175 del actual Estatuto Tributario del municipio de Armenia </t>
  </si>
  <si>
    <t>Garantizar la gestion y ejecución del presupuesto de la estampilla para el bienestar del adulto mayo</t>
  </si>
  <si>
    <t>Elaborar el proyecto de Acuerdo  de modificacion al Estatuto Tributario del municipo de Armenia y presentarlo al Concejo municipal de Armenia</t>
  </si>
  <si>
    <t>Proyecto de Acuerdo del Estatuto Tributario modificado y presentado al Concejo Municipal</t>
  </si>
  <si>
    <t>Establecer un punto de control por medio del cruce entre áreas, conciliando  mensualmente los ingresos de la estampilla pro adulto mayor.</t>
  </si>
  <si>
    <t>Entregar información veraz y oportuna para evitar los pagos dobles.</t>
  </si>
  <si>
    <t>Realizar cruce, presupuestal , finaciero y contable de ingresos de la estampilla pro adulto mayor</t>
  </si>
  <si>
    <t>Actas de conciliacxion.</t>
  </si>
  <si>
    <t>HALLAZGO No. 8: Administrativa con incidencia Fiscal: Incertidumbre en el recaudo y Transferencia de la estampilla Procultura por valor de $33.634.372.</t>
  </si>
  <si>
    <t>Cuentas no conciliadas, falta de seguimiento y control al manejo de la estampilla.</t>
  </si>
  <si>
    <t>Detrimento Patrimonial - Reporte de Saldos incoherentes . incertidumbres presupuestales    . Contables y  hallazgos Admnistrativos con presutnas incidencias.</t>
  </si>
  <si>
    <t>Realizar mesas de trabajo, bimestrales,  entre áreas entre las áreas del Dpto Adtvo de Hacienda, conciliando los ingresos y transferencias de la estampilla procultura.</t>
  </si>
  <si>
    <t>Entregar información veraz y oportuna para establecer lo recaudado y trasferido de la estampilla Procultura.</t>
  </si>
  <si>
    <t>Realizar cruce financiero y contable de ingresos y tranferencias de la estampilla procultura.</t>
  </si>
  <si>
    <t xml:space="preserve">*Acta de conciliacion </t>
  </si>
  <si>
    <t>Observación No. 9: administrativo. Incertidumbre por valor de $423.378.136, recurso estampilla procultura (banco de occidente).</t>
  </si>
  <si>
    <t>Cuentas no conciliadas, falta de seguimiento y control al recaudo y transferencia de la estampilla PROCULTURA.</t>
  </si>
  <si>
    <t>Incumplimiento en el plan de acción de cultura</t>
  </si>
  <si>
    <t>Realizar mesas de trabajo, bimestrales,  entre las áreas del Dpto Adtvo de Hacienda,  conciliando los ingresos y transferencias de la estampilla procultura.</t>
  </si>
  <si>
    <t>Verificar la información de ingreso y de gastos para mitigar la incertidumbre entre lo recaudado  y transferido de la estampilla Procultura.</t>
  </si>
  <si>
    <t>*Acta de conciliacion</t>
  </si>
  <si>
    <t>AUDITORIA ESPECIAL SEGUIMIENTO A PLANES DE MEJORA</t>
  </si>
  <si>
    <t>SALUD</t>
  </si>
  <si>
    <t xml:space="preserve">1901001
</t>
  </si>
  <si>
    <t>Falta de cumplimiento y como consecuencia falta de efectividad de los controles implementados en los Planes de Mejora suscritos a través del Departamento Administrativo de Control Interno del Municipio de Armenia”.</t>
  </si>
  <si>
    <t>Falta de análisis y acompañamiento por parte del Departamento Administrativo de Control Interno, en la construcción de las actividades a implementar por parte de las Secretarías y Departamentos.- Inobservancia e incumplimiento, a las funciones por el Departamento Administrativo de Control Interno, establecidas en el Manual de Funciones de la Alcaldía Municipal - Debilidades en los controles, seguimiento y monitoreo implementados - desconocimiento de los deberes del servidor público consagrado en el artículo 34 de la ley 734 de 2002.
 Delegar la responsabilidad de control interno a contratistas de prestación de servicios que efectúan la evaluación a los planes de mejora.
 Deficiencias en la comunicación entre dependencias y funcionarios</t>
  </si>
  <si>
    <t>Procesos no EFECIENTES ni EFECTIVOS, para la prestación del servicio público a cargo del ente territorial- Municipio de Armenia.  Acciones que no atacan la causa del hallazgo.
 Reincidencia en las deficiencias detectadas durante el seguimiento a lasdenuncias interpuestas.
 Insatisfacción en la comunidad, que incide en la pérdida de confianza en la
gobernabilidad.</t>
  </si>
  <si>
    <t>Realizar seguimientos a los puntos de control establecidos por las dependencias de la administración municipal para verificar el cumplimiento de las acciones de mejora de los planes de mejoraiento suscritos con la Contraloría Municipal de Armenia.</t>
  </si>
  <si>
    <t>Permitir un seguimiento veraz y oportuno a el cumplimiento de las acciones de mejora de los planes de mejoramiento suscritos.</t>
  </si>
  <si>
    <t>Realizar segumientos trimestrales a los puntos de control establecidos por las dependencias de la administración para el seguimiento de los planes de mejoramiento suscritos con la Contraloría Municipal de Armenia</t>
  </si>
  <si>
    <t xml:space="preserve">Informes de segumientos </t>
  </si>
  <si>
    <t>HALLAZGO No. 2 (Administrativo con incidencia disciplinaria y sancionatoria).
“Incumplimiento de las normas consagradas en la ley 87 de 1993 y sus normas
reglamentarias, relacionadas con el Sistema de Control Interno, particularmente
con el autocontrol y autoevaluación”.</t>
  </si>
  <si>
    <t>Prestar asesorìa y acompañamiento  permanente a las diferentes dependencias de la administración en la elaboración de los planes de mejoramiento que deban presentar a los entes de control</t>
  </si>
  <si>
    <t xml:space="preserve">Contar con procesos eficientes y efectivos para eliminar la reincidencia en el incumplimiento de las acciones propuestas   </t>
  </si>
  <si>
    <t>Realizar dos capacitaciones en el año, sobre la forma de elaborar planes de mejoramiento que deban presentarse a los entes de control y sobre  el desarrollo de los seguimientos</t>
  </si>
  <si>
    <t xml:space="preserve">Capacitaciiones </t>
  </si>
  <si>
    <t>Establecer puntos de control para el seguimiento del cumplimiento de las acciones de mejora de los planes suscritos con la Contraloría Municipal de Armenia y validados en los Comites Operativos mensuales.</t>
  </si>
  <si>
    <t xml:space="preserve">Contar con procesos eficientes y efectivos para eliminar la reincidencia en el incumplimiento de las acciiones propuestas   </t>
  </si>
  <si>
    <t>Realizar seguimientos mensuales, al avance de  las acciones propuestas en los Planes de Mejoramiento</t>
  </si>
  <si>
    <t>Actas de seguimiento de los Comites Operativos</t>
  </si>
  <si>
    <t> Falta de conocimiento de las responsabilidades que conlleva el servicio
público, consagrado en el artículo 6 de la Constitución Pública de Colombia.
 Alta rotación de personal directivo.
 Personal directivo que no cumple con perfiles para la función pública
 Desconocimiento de los deberes del servidor público consagrados en el
artículo 34 de la ley 734 de 2002.
 Incumplimiento de las funciones establecidas en el manual de funciones de
Alcaldía Municipal de Armenia.</t>
  </si>
  <si>
    <t> Procesos no EFECIENTES ni EFECTIVOS, para la prestación del servicio
público a cargo del ente territorial- Municipio de Armenia.
 Acciones que no atacan la causa del hallazgo.
 Reincidencia en las deficiencias detectadas durante el seguimiento a las
denuncias interpuestas.
 Insatisfacción en la comunidad, que incide en la pérdida de confianza en la
gobernabilidad.
 La reiteración de las situaciones irregulares</t>
  </si>
  <si>
    <t xml:space="preserve">Realizar mesas tecnicas de control, seguimiento y autoevaluacion para la socializacion con la Secretaria de despacho o director de Departamento de todos los planes de mejoramiento, posterior al seguimiento que realiza el Departamento Administrativo de Control Interno, con el fin de analizar las observaciones planteadas por esta dependencia a fin de ejecutar estrategias para el cumplimiento de las acciones de  mejora planteadas. </t>
  </si>
  <si>
    <t>Realizar seguimientos, cada tres meses, a las acciones propuestas en los Planes de Mejoramiento</t>
  </si>
  <si>
    <t>Actas de las mesas técnicas</t>
  </si>
  <si>
    <t>GOBIERNO,</t>
  </si>
  <si>
    <t xml:space="preserve">SETTA, </t>
  </si>
  <si>
    <t>BIENES,</t>
  </si>
  <si>
    <t>CONTROL INTERNO</t>
  </si>
  <si>
    <t>AUDITORIA REGULAR VIGENCIA 2019</t>
  </si>
  <si>
    <t>GOBIERNO,1,22</t>
  </si>
  <si>
    <t xml:space="preserve">Hallazgo Administrativo No.1. Incumplimiento al principio de publicidad que garantiza la vigilancia fiscal y el control ciudadano y directrices del órgano de control fiscal para el ejercicio del proceso auditor. </t>
  </si>
  <si>
    <t>Incumplimiento de las disposiciones legales por desconocimiento y falta de aplicación de las mismas.
Falencias en la comunicación entre las dependencias de la Administración Municipal.
Falencias en los procesos de control interno de la entidad.
Inoperatividad de los procesos de control, cuando los errores no son identificados por ningún eslabón de la cadena de mando que tiene relación con las fases precontractual, contractual y poscontractual de la gestión contractual de la entidad.</t>
  </si>
  <si>
    <t>Se impide el control ciudadano al limitar la información disponible que debe ser de conocimiento público.
Se impide el control fiscal efectivo por parte de la Contraloría Municipal de
Armenia al no brindar información suficiente y de calidad como se indica en la norma.
Errores relevantes que generen glosas en la revisión de las cuentas entre ambas plataformas y que afecten el ejercicio de la vigilancia y el control fiscal.
No contar con información en tiempo real para la toma de decisiones.</t>
  </si>
  <si>
    <t>Verificar la correspondiente publicación en el Secop ii y SIA OBSERVA, de los documentos producto de la contratación por parte del líder del proceso y/o supervisor del contratista asignado para la mencionada tarea.</t>
  </si>
  <si>
    <t>Rendir o cargar la totalidad de los documentos producto de la contratación y generados en sus etapas contractuales en los términos de ley</t>
  </si>
  <si>
    <t>Realizar seguimiento mensual al aplicativo del Secop II y del SIA OBSERVA, por parte del líder del proceso y/o supervisor del contratista asignado para la mencionada tarea, evidenciado a través de actas.</t>
  </si>
  <si>
    <t>Registro de publicaciones de los pantallazos</t>
  </si>
  <si>
    <t>Hallazgo Administrativo No. 22: Violación a los principios y finalidades de la función administrativa relacionados a la planeación, ejecución y seguimiento del plan de desarrollo municipal.</t>
  </si>
  <si>
    <t>Diferencias en la información contenida en el planteamiento de los proyectos que reposan en la base de datos del DNP (Banco de programas y proyectos) y aquella que está presente en los planes de acción que utiliza la administración municipal.</t>
  </si>
  <si>
    <t>Baja prioridad del gasto público social, con lo cual no se garantiza la consolidación progresiva del bienestar general y el mejoramiento de la calidad de vida de la población en contravía del articulo 3º literal e de la ley 152 de 1994 (Ley Orgánica del Plan de Desarrollo) que profesa: “e) Prioridad del gasto público social. Para asegurar la consolidación progresiva del bienestar general y el mejoramiento de la calidad de vida de la población, en la elaboración, aprobación y ejecución de los planes de desarrollo de la Nación y de las entidades territoriales se deberá tener como criterio especial en la distribución territorial del gasto público el número de personas con necesidades básicas insatisfechas, la población y la eficiencia fiscal y administrativa, y que el gasto público social tenga prioridad sobre cualquier otra asignación‖.
Bajo impacto del plan de desarrollo en cuanto a la mejora de la calidad de vida, el desarrollo urbano del municipio y las condiciones socioeconómicas de la población.</t>
  </si>
  <si>
    <t>Evaluar en los Comites  Operativos de cada dependencia el avance del Plan de Desarrollo del Municipio basado en las ejecuciones realizadas en los respectivos planes de acción y en las ejecuciones presupyestales.</t>
  </si>
  <si>
    <t xml:space="preserve">Contar con el cumplimiento satisfactorio del Plan de Acción y cumplimiento de  la ejecución del Plan de Desarrollo, y  presupuestal. </t>
  </si>
  <si>
    <t xml:space="preserve">Actas de reunión de los Comites Operativos </t>
  </si>
  <si>
    <t>SALUD 1</t>
  </si>
  <si>
    <t>SETTA 1,22</t>
  </si>
  <si>
    <t>INFRAESTRUCTURA 1,2,3</t>
  </si>
  <si>
    <t xml:space="preserve">Hallazgo Administrativo No. 2 con incidencia fiscal, disciplinaria y penal; Celebración indebida de contratos -Contrato de Consultoría No 003 de 2019. </t>
  </si>
  <si>
    <t>Se omite en la elaboración de estudios previos la realidad de la ejecución del convenio interadministrativo No 08 de 2015, el cual evidencia la paralización del proyecto por graves irregularidades de tipo técnico, financiero jurídico etc. que no
se han resuelto y que es necesario para construir la fase II del proyecto</t>
  </si>
  <si>
    <t xml:space="preserve">Detrimento patrimonial, por entregar un producto que no le sirve alMunicipio por valor de $29.387.050.
Incumplimiento del objeto contractual.
 Incumplimiento de los principios de la función pública consagrados en el artículo 209 de la Constitución política de Colombia. Celebración de contrato sin el cumplimiento de requisitos legales (el simple. hecho de desconocer principios y normas de carácter construccional y legal. aplicables a la contratación estatal).Presentación ante FONTUR de la aprobación de un recurso no viable </t>
  </si>
  <si>
    <t>Determinar  en la etapa precontractual   que el objeto del contrato sea  necesario, evidenciando o analizando todos los aspectos que pudieren tener relacion con el mismo, de tal manera que se pueda contar con la certeza debida que permita concluir que el objeto contractual cumpla o sirva para satisfacer los  fines estatales</t>
  </si>
  <si>
    <t>Salvaguardar el patrimonio publico, dar cumplimiento con lo establecido en la constitucion y la ley</t>
  </si>
  <si>
    <t>Mediante estudios técnicos determinar la certeza de que los dineros a utilizar en la celebracion de un contrato estatal sean en virtud a un contrato que sea necesario.</t>
  </si>
  <si>
    <t>Estudios previos que determinen la necesidad del objeto contractual</t>
  </si>
  <si>
    <t>Hallazgo Administrativo No. 3: Inconsistencias en estudios previos.</t>
  </si>
  <si>
    <t>No existe en la Administración Municipal de Armenia un procedimiento para que los presupuestos de los estudios previos sean acompañados con soportes y en especial con las memorias de los cálculos de cantidades que permitirían
comprobar la precisión y ubicación de esas cantidades de obra, existe quizás la creencia que solo se deben de contar con planos las obras nuevas, ignorando que estos documentos soportes hacen parte de cumplimiento del principio de Planeación.</t>
  </si>
  <si>
    <t>Posibles errores en las primeras actas de pago del contrato de obra,  la no verificación, si lo que se construye obedece de forma precisa con la elaboración de los estudios previos.  No se puede verificar la precisión de las cantidades de obra ya que no existen memorias donde se puedan verificar.</t>
  </si>
  <si>
    <t>Verificar que dentro de los contratos se encuentren las memorias de calculo adoptado por la Secretaria de Infraestructura Codigo  R-SI - POI -047 del 18/02/2015</t>
  </si>
  <si>
    <t xml:space="preserve">Anexar memorias de calculos por parte del funcionario encargado en cada uno de los contratos. </t>
  </si>
  <si>
    <t>Elaborar memorias de cálculo que acompañen los presupuestos que realicen los funcionarios de la Secretaría de Infraestructura en la etapa precontractual a fin de cumplir con los principios de la contratacion publica, especialmente con el principio de planeacion de los procesos que se realicen en la dependencia. </t>
  </si>
  <si>
    <t>Elaborar memorias de cálculo que acompañen los presupuestos de los estudios previos. </t>
  </si>
  <si>
    <t>EDUCACION 1,8</t>
  </si>
  <si>
    <t>Hallazgo Administrativo No. 8 con incidencia disciplinaria, fiscal y penal: Por incorporación de ítems que no están contemplados en la ficha técnica de la etapa precontractual y la oferta presentada por el contratista, además por sobre costos en algunos ítems</t>
  </si>
  <si>
    <t>Deficiencias en la vigilancia, control y seguimiento en el contrato de suministro N° 007 de 2019, por parte del supervisor del contrato. El supervisor, no verifico el cumplimiento del contrato en lo relacionado a los ítem descritos por cada dependencia vinculada al contrato de suministro, respecto a las especificaciones técnicas y los precios establecidos por el contratista en su propuesta, lo cual conllevo al pago por un mayor valor y el suministro de ítems no contratados.</t>
  </si>
  <si>
    <t>Detrimento patrimonial por valor de $39.993.400 
 Incumplimiento de disposiciones legales.
 Falta de control y seguimiento por parte de los responsables del proceso.
 Incumplimiento de la Cláusula Décimo Tercera del Contrato de Suministros N°007 de 2019, en lo relacionado a las obligaciones del supervisor.</t>
  </si>
  <si>
    <t>Efectuar seguimiento a ejecucion de los contratos suscritos en bolsa comun que contengan recursos de la Secretaria de Educacion</t>
  </si>
  <si>
    <t>Cumplimiento de obligaciones legales tanto de parte de la entidad contratante como del contratista</t>
  </si>
  <si>
    <t>Efectuar seguimiento mensual del cumplimiento de los contratos donde la supervision la realicen otras dependencias que involucren recursos de la SEM respecto a las especificaciones tecnicas contratadas y presupuesto asignado.</t>
  </si>
  <si>
    <t>Informe de seguimiento</t>
  </si>
  <si>
    <t>SOCIAL1</t>
  </si>
  <si>
    <t>TIC 1,11,22</t>
  </si>
  <si>
    <t>Hallazgo Administrativo No.11: Falta de inventarios licencias de ofimática-paquete office.</t>
  </si>
  <si>
    <t xml:space="preserve">La omisión en el cumplimiento de normas en materia de ofimática y deberes del
servidor público.
</t>
  </si>
  <si>
    <t>No contar con las licencias de los programas a trabajar.
No contar con los debidos medios para realizar una reinstalación en caso de
presentarse una contingencia en la entidad.
Manejo no adecuado de los inventarios.
Inadecuada custodia de los bienes.</t>
  </si>
  <si>
    <t>Implementación de sistema de información que permita llevar el control y custodia del software intangible de ofimatica de la Administracioón Municipal.</t>
  </si>
  <si>
    <t>Contar con sistema de información el cual permita realizar control a las licencias de ofimatica con las que cuente la Administración Municipal.</t>
  </si>
  <si>
    <t xml:space="preserve">Diseñar e implementar un sistema de información que permita llevar el control y custodia del software intangible de ofimatica de la administración municipal. </t>
  </si>
  <si>
    <t xml:space="preserve">Sistema de información elaborado y en funcionamiento </t>
  </si>
  <si>
    <t>Realizar seguimientos de control al sistema de información de control y custodia del software intangible de ofimatica de la Administración Municipal</t>
  </si>
  <si>
    <t xml:space="preserve">Elaborar informes a partir del  sistema de información que permita llevar el control y custodia del software intangible de ofimatica de la Administracioón Municipal. </t>
  </si>
  <si>
    <t xml:space="preserve">Realizar seguimientos periódicos por el Departamento Administrativo de Bienes y Suministros a las licencias de ofimática paquete office de propiedad del municipio, mediante informes cada seis meses.   </t>
  </si>
  <si>
    <t xml:space="preserve">Informes de control y custodia del software de la Administración Municipal. </t>
  </si>
  <si>
    <t>BIENES 1,4,5,7,8,9,11,12</t>
  </si>
  <si>
    <t>Incumplimiento del objeto contractual “Contrato No. 16 de 2016 de Prestación de Servicios.</t>
  </si>
  <si>
    <t xml:space="preserve">1. No se verifica debidamente los productos entregados por el contratista para realizar la cancelación del contrato.
</t>
  </si>
  <si>
    <t>Detrimento patrimonial por valor de $4.518.922,44</t>
  </si>
  <si>
    <t>Verificar, mediante listados,  todos y cada uno de los productos entregados por el contratista en los conbtratos que ejecute el municipio de Armenia.</t>
  </si>
  <si>
    <t xml:space="preserve">Fortalecer los informes de la ejecución contractual y de control y seguimiento por parte del supervisor. </t>
  </si>
  <si>
    <t xml:space="preserve">Realizar listados de verificación de productos entregados de los contratros ejecutados por el municipio de armenia.. </t>
  </si>
  <si>
    <t>Listados de verificación de productos entregados de los contratros ejecutados por el municipio de Armenia.</t>
  </si>
  <si>
    <t>Hallazgo Administrativo No. 5. Obstrucción al proceso auditor.</t>
  </si>
  <si>
    <t>El expediente contractual no contiene toda la información sobre el desarrollo del contrato ni la parte financiera del mismo, existe desorden y no cumplimento de la ley de archivo, desconoce la entidad la obligación que tienen las entidades de brindar al Ente de Control la información oportuna y veraz.</t>
  </si>
  <si>
    <t xml:space="preserve">1, Expedientes contractuales incompletos. 
2, Expedientes contractuales en desorden. 
3, Sancionatorio por desidia. 
4, Obstrucción al proceso auditor
</t>
  </si>
  <si>
    <t>Realizar seguimientos periódicos al archivo de cada una de las actuaciones administrativas en las diferentes etapas contractuales (Precontractual, contractual y poscontractual)</t>
  </si>
  <si>
    <t>Garantizar el acceso a la información de manera ágil y oportuna por medio del archivo de los documentos generados en cada uno de los procesos contractuales en el municipio de Armenia.</t>
  </si>
  <si>
    <t>Realizar cada tres meses seguimientos al archivo de los actos administrativos e informes contractuales, (Precontractual, contractual y poscontractual).</t>
  </si>
  <si>
    <t>Acta de seguimiento al  archivo de los actos administrativos e informes contractuales, (Precontractual, contractual y poscontractual).</t>
  </si>
  <si>
    <t xml:space="preserve">Hallazgo Administrativo No. 7: Falta de antecedentes fiscales, disciplinarios y judiciales del contratista.
</t>
  </si>
  <si>
    <t xml:space="preserve">Falta de cuidado en la etapa precontractual relacionada con la elaboración del pliego de condiciones.
Cumplimiento del deber de selección objetiva y verificación de la capacidad para contratar del contratista por parte del Municipio.
</t>
  </si>
  <si>
    <t>Incumplimiento de disposiciones legales.</t>
  </si>
  <si>
    <t>Revisar que  en todos los procesos contractuales, el contratista no se
encuentre incurso en inhabilidades, incompatibilidades o prohibiciones que
le impidan contratar, Verificando los documentos que prueben los antecedentes fiscales, disciplinarios, judiciales y de medidas correctivas.</t>
  </si>
  <si>
    <t>Verificar el efectivo cumplimiento de todas las condiciones requeridas al contratista para contratar con el Municipio, mejorando la selección objetiva y las condiciones habilitantes.</t>
  </si>
  <si>
    <t xml:space="preserve">Realizar revisón a todos los contratos, para que ellos esten los cerificados fiscales, disciplinarios , medidas correctivas y judiciales del contratista. 
</t>
  </si>
  <si>
    <t>Carpeta contractual con
documentos que demuestren
los antecedentes fiscales, disciplinarios, judiciales y de medidas correctivas.</t>
  </si>
  <si>
    <t>Realizar seguimiento a la ejeuciuón contractual de acuerdo a las dependencias involucradas en los recursos del contrato.</t>
  </si>
  <si>
    <t>Garantizar el adecuado cumplimiento de las obligaciones contractuales</t>
  </si>
  <si>
    <t>Informes del supervisor determinando los gastos de acuerdo a la participación de cada dependencia en el contrato, en concordancia con los recursos aportados al contrato.</t>
  </si>
  <si>
    <t>Informe de supervisor</t>
  </si>
  <si>
    <t>Hallazgo Administrativo No. 9: Incumplimiento a las funciones de supervisión conforme al artículo 81 y siguientes de la ley 1474 de 2011.</t>
  </si>
  <si>
    <t xml:space="preserve">1. Deficiencias en la vigilancia, control y seguimiento en los contratos de suministros N°007 de 2019 y N°3348 de 2019.
2. El supervisor, no verifico el cumplimiento de las formas de pago que se acordaron dentro de los contratos de suministros N°007 de 2019 y N°3348 de 2019, donde se establecieron directrices claras, precisas y concisas respecto a los pagos mensuales que configura vulneración de las obligaciones del contrato, el cual es ley para las partes.
3. El supervisor, no verifico el cumplimiento de las obligaciones del contrato No. 007 de 2019, las cuales son ley para las partes.
4. El supervisor, no guardo el debido cuidado al momento de agregar al expediente del contrato No. 3348 de 2019 los documentos soportes de las cuentas de cobro.
5. Incumplimiento de la ley de archivo, falta de procesos y procedimientos que permitan un adecuado seguimiento y control.
</t>
  </si>
  <si>
    <t xml:space="preserve">1. Incumplimiento de la forma de pago pactada en la Cláusula Tercera de los contratos de suministros N°007 de 2019 y N°3348 de 2019.
2. Incumplimiento de las condiciones de la remuneración de los contratos N°007 de 2019 y N°3348 de 2019, ya que no existen soportes donde se pueda evidenciar el cabal cumplimiento del objeto contractual.
3. Transgresión a los artículos 83, 84 de la Ley 1474 de 2011 en cuando a la función de supervisión de los contratos estatales.
4. Incumplimiento de la Cláusula Cuarta del contrato de suministros N° 007 de 2019.
5. Incumplimiento de la Cláusula Décimo Tercera del contrato de suministros N° 007 de 2019.
6. Autorización de pago, sin el cumplimiento de los requisitos de ley Desorganización en el archivo.
7. Deficiencias en la información, limitación controles internos. </t>
  </si>
  <si>
    <t>Realizar seguimientos mensuales al proceso de ejecución contractual, para verificar el cumplimiento de todas las obligaciones de supervisor.</t>
  </si>
  <si>
    <t>Seguimientos mensuales que determinen el cumplimiento de las obligaciones del supervisor.</t>
  </si>
  <si>
    <t>Actas de seguimiento</t>
  </si>
  <si>
    <t>Hallazgo Administrativo No.12, con incidencia sancionatoria: Incumplimiento de los planes de mejoramiento suscritos de las vigencias 2018 y 2019.</t>
  </si>
  <si>
    <t>Debilidades de control que no permiten advertir oportunamente el problema.
Debilidades de Control Interno en el cumplimiento de su misionalidad.
Falta de eficiencia y control en la ejecución de los planes de mejoramiento.</t>
  </si>
  <si>
    <t>Una gestión pública que no está acorde con los principios de estado social de derecho.</t>
  </si>
  <si>
    <t>Realizar seguimientos a los puntos de control establecidos por las dependencias de la Administración Municipal para verificar el cumplimiento de las acciones de mejora de los planes de mejoraiento suscritos con la Contraloría Municipal de Armenia.</t>
  </si>
  <si>
    <t>JURIDICO 1,7,22</t>
  </si>
  <si>
    <t>PLANEACION6,6,10,17,18,22</t>
  </si>
  <si>
    <t>Hallazgo Administrativo No. 6: Falta de concordancia entre el objeto de estudios previos y contrato.</t>
  </si>
  <si>
    <t>Falta de cuidado en la etapa precontractual relacionada con la elaboración de los estudios previos</t>
  </si>
  <si>
    <t>Incumplimiento de disposiciones generales</t>
  </si>
  <si>
    <t>Verificar en cada uno de los contratos de la dependencia , que los estudios previos y el objeto del contrato sean concordantes.</t>
  </si>
  <si>
    <t>Evitar las fallas en la elaboración de la documentación precontractual</t>
  </si>
  <si>
    <t xml:space="preserve">Realizar revisiones a los estudios previos y objeto de cada uno de los contratos de la dependencia, verificando la concordancia entre ellos </t>
  </si>
  <si>
    <t>Cien por ciento de los contratos coincidiendo los estudios previos y su objeto.</t>
  </si>
  <si>
    <t>Hallazgo Administrativo No. 10: Falta de mantenimiento de Guaduales “Proyecto Sistema de ´Árbol Urbano Estrategia Para Mitigación del Cambio Climático”.</t>
  </si>
  <si>
    <t xml:space="preserve">Incumplimiento de las normas ambientales adoptadas por el manual de árbol urbano.
</t>
  </si>
  <si>
    <t>Afectación de viviendas aledañas a los guaduales, debido a que el guadual está cayendo sobre el cableado eléctrico y puede causar un corto o accidente a los residentes del área en donde se ubica el guadual. Además de esto unas guaduas están volcadas sobre unas viviendas.
Afectación a la salud pública.</t>
  </si>
  <si>
    <t>Proporcionar el respectivo mantenimiento relacionado con el corte y la poda de los guadulaes, además con el fin de prevenir la afectación al tendido eléctrico, la materialización de los riesgos que generen responsabilidades civiles extracontractuales por daños a terceros</t>
  </si>
  <si>
    <t>Cumplir con las normas ambientales adoptadas por el manual de árbol urbano</t>
  </si>
  <si>
    <t>Programar mantenimientos  de guaduales (socolas, desganches, desorilles, retiro de guadua seca y repique de material), de acuerdo a cronograma elaborado</t>
  </si>
  <si>
    <t>Cronograma elaborado y ejecutado</t>
  </si>
  <si>
    <t>Hallazgo Administrativo No.17 con incidencia fiscal y disciplinaria: El Departamento Administrativo de Planeación de la ciudad de Armenia no cumple con los términos establecidos por la ley en lo que concierne a la ritualidad exigida para el inicio del proceso Administrativo de Cobro Coactivo de Aprovechamiento Urbanístico Adicional.</t>
  </si>
  <si>
    <t>Porque el Departamento Administrativo de Planeación que es el área encargado de expedir la resolución por medio de la cual se liquida aprovechamiento urbanístico adicional a los predios ubicados en la ciudad de Armenia bajo los parámetros de lo dispuesto en el decreto municipal 064 del año 2013 (Titulo ejecutivo), no remite en debido tiempo dicha actuación al Área de Ejecuciones Fiscales con el fin de que estos adelanten el proceso Administrativo de cobro coactivo dentro de los términos y con el lleno de los requisitos establecido en el E.T.</t>
  </si>
  <si>
    <t>El efecto generado es el detrimento al patrimonio público de la ciudad de Armenia, pues la nula diligencia por parte del Departamento Administrativo de Planeación trajo consigo el acaecimiento de la figura jurídica de la prescripción de la acción de cobro, puesto que tardo más de 5 años para enviar el titulo ejecutivo al área de ejecuciones fiscales para que esta adelantara el proceso de cobro coactivo como lo establece el artículo 823 y siguientes del Estatuto Tributario, ocasionando con esto un detrimento patrimonial de DOSCIENTOS QUINCE MILLONES SEISCIENTOS NOVENTA Y SIETE MIL QUINIENTOS CINCUENTA Y UN PESOS CON DIECISEIS CENTAVOS ($215.697.551,16).</t>
  </si>
  <si>
    <t xml:space="preserve">Elaborar e implementar  los manuales de fiscalización y de cartera del municipio de Armenia, para  establecer los procedimientos de cobro y recuperacion de todas sus rentas,  el cual debera ser aprobado por el Comite Operativo y  adoptadoa traves de acto administrativo </t>
  </si>
  <si>
    <t>Compilar en los manuales de  fiscalización y de cartera del municipio de Armenia todas las disposiciones necesarias para adelantar el proceso de fiscalización y de cobro coactivo de las rentas del municipio.</t>
  </si>
  <si>
    <t xml:space="preserve">Elaborar los manuales de fiscalización y de cartera del municipio de Armenia el cual debera ser aprobado por el Comite Operativo y  adoptarse a traves de acto administrativo </t>
  </si>
  <si>
    <t>Manuales de Fiscalización y de  cartera elaborados y aprobados por el Comité Operativo y su respectivo acto administrativo e implementados</t>
  </si>
  <si>
    <t>Hallazgo Administrativo No.18: El Departamento Administrativo de Planeación- Inspección de Policía de Categoría Urbana o Control Urbano no cumple con los lineamientos legales establecidos por la Ley 1437 de 2011 en lo que concierne a la ritualidad exigida para resolver los recursos de reposición y apelación.</t>
  </si>
  <si>
    <t>Porque el  Departamento Administrativo de Planeación no cumple con los lineamientos establecidos en la ley 1437 del año 2011, en lo referente al termino para resolver los recursos interpuestos frente a las decisiones tomadas por la administración.</t>
  </si>
  <si>
    <t>Acaecimiento de silencio administrativo positivo que conllevan a la interposición de demanda ante la jurisdicción contenciosa administrativa en acción de nulidad y restablecimiento del derecho y que pueden acarrear posibles constas en contra de la administración municipal y la posibilidad de un fallo condenatorio que declare la nulidad del acto administrativo y a titulo d restablecimiento del derecho de por terminado el proceso sancionatorio.</t>
  </si>
  <si>
    <t xml:space="preserve">Normalizar la actividad de control urbano  al Sistema de Gestión Integrado de Calidad (SIC), </t>
  </si>
  <si>
    <t>Normalizar el procedimiento en el SIC</t>
  </si>
  <si>
    <t>Proceso normalizado en el SIC</t>
  </si>
  <si>
    <t>Proceso normalizado</t>
  </si>
  <si>
    <t>CONTROL INTERNO 12</t>
  </si>
  <si>
    <t>HACIENDA 12,13,14,15,16,17,19,21</t>
  </si>
  <si>
    <t xml:space="preserve">1703003
</t>
  </si>
  <si>
    <t>Hallazgo Administrativo No. 13 con incidencia fiscal y disciplinaria: Departamento Administrativo de Hacienda-Tesorería General-Ejecuciones Fiscales no adelanta el proceso de cobro coactivo de impuesto predial unificado según los lineamientos establecidos por el Manual Interno de Recaudo, el artículo 59 de la ley 788 de 2002 en concordancia con el Estatuto Tributario Nacional.</t>
  </si>
  <si>
    <t>El Departamento Administrativo de Hacienda-Tesorería Municipal-Ejecuciones Fiscales no cuenta con un sistema declarativo para el pago del impuesto predial, por tal razón esta se realiza mediante factura, la cual no cumple con los lineamientos establecidos por el artículo 69 de la ley 1111 de 2006, modificada por el artículo 58 de la ley 1430 de 2010 para que preste merito ejecutivo y es por lo anterior que se expide de manera manual una Resolución de Liquidación que constituye el titulo susceptible de cobro coactivo. En lo que refiere al proceso de cobro coactivo tenemos que el Área de Ejecuciones Fiscales no adelanta en el tiempo establecido las actuaciones contenidas en el artículo 823 y siguientes del E.T.N., tendientes a llevar en debida forma el proceso de cobro coactivo de impuesto predial.</t>
  </si>
  <si>
    <t>El efecto generado es el detrimento al patrimonio público de la ciudad de Armenia, pues él no realizar el proceso de Cobro Coactivo, bajo los principios de las función pública y siguiendo los lineamientos jurídicos establecidos en las normas vigentes en la materia, ha llevado al acaecimiento de la caducidad temporal y la prescripción de la acción de cobro de ochenta y nueve (89) procesos que arrojan como resultado una suma de CINCO MIL DOSCIENTOS CUARENTA Y SIETE MILLONES DOSCIENTOS SETENTA Y OCHO MIL OCHOCIENTOS SESENTA Y TRES PESOS ($5.247.278.863) MONEDA LEGAL COLOMBIANA.</t>
  </si>
  <si>
    <t xml:space="preserve">Elaborar e implementar  los manuales de fiscalización y de cartera del Municipio de Armenia, para  establecer los procedimientos de cobro y recuperacion de todas sus rentas,  el cual debera ser aprobado por el Comite Operativo y  adoptado a traves de acto administrativo </t>
  </si>
  <si>
    <t>Compilar en los manuales de  fiscalización y de cartera del municipio de armenia todas las disposiciones necesarias para adelantar el proceso de fiscalización y de cobro coactivo de las rentas del municipio.</t>
  </si>
  <si>
    <t xml:space="preserve">Elaborar los manuales de fiscalización y de cartera del Municipio de Armenia, el cual debera ser aprobado por el Comite Operativo y  adoptarse a traves de acto administrativo </t>
  </si>
  <si>
    <t>Hallazgo Administrativo No.14 con incidencia fiscal y disciplinaria: No se adelanta el proceso de cobro coactivo por concepto Impuesto de Industria y Comercio, según los lineamientos establecidos por el Manual Interno de Recaudo, el artículo 59 de la ley 788 de 2002 en concordancia con el Estatuto Tributario Nacional.</t>
  </si>
  <si>
    <t>El impuesto de industria y comercio cuenta con dos etapas, la primera llamada fiscalización en la cual la administración debe identificar, clasificar y seleccionar grupos de contribuyentes que presentan indicios de incumplimiento en las obligaciones tributarias y lograr corregir dichas conductas. - Dicho proceso de fiscalización debe contener un emplazamiento por no declarar, una resolución sanción y una liquidación de aforo (título ejecutivo) artículos 643, 715, 716, 717 del Estatuto Tributario. - Pero en la auditoría realizada se pudo evidenciar que esta no se encuentra articulada en debida forma con el proceso de cobro coactivo y a su vez este no es adelantado con el lleno de las actuaciones contenidas en el artículo 823 y siguientes del E.T.N tendientes a llevar en debida forma el proceso de cobro y en el tiempo que estable el mismo libro.</t>
  </si>
  <si>
    <t>El efecto generado es el detrimento al patrimonio público de la ciudad de Armenia, pues él no realizar el proceso de Cobro Coactivo siguiendo los lineamientos jurídicos establecidos para este, ha llevado al acaecimiento de la caducidad temporal de siete procesos (7) y la prescripción de la acción de cobro de ochocientos treinta y un (831) procesos que arrojan como resultado un detrimento patrimonial de seis mil setecientos treinta y tres millones doscientos treinta mil trescientos veintiún pesos ($6.733.230.321) moneda legal colombiana.</t>
  </si>
  <si>
    <t>Manuales de Fscalización y de  cartera elaborados y aprobados por el Comité Operativo y su respectivo acto administrativo. E implementados</t>
  </si>
  <si>
    <t>Hallazgo Administrativo No.15: El Departamento Administrativo de Hacienda-Tesorería Municipal-Ejecuciones Fiscales de la ciudad de Armenia no cumple con los lineamientos legales establecidos por el Estatuto Tributario en lo que concierne a la ritualidad exigida para la notificación del mandamiento de pago dentro del proceso Administrativo de cobro coactivo de Aprovechamiento Urbanístico Adicional.</t>
  </si>
  <si>
    <t>Porque el Área de Ejecuciones Fiscales no está aplicando las disposiciones legales que el legislador estableció en el Estatuto Tributario para la notificación del mandamiento de pago.</t>
  </si>
  <si>
    <t>El efecto generado es el detrimento al patrimonio público de la ciudad de Armenia, pues el no cumplimiento de esta normatividad conlleva a una violación flagrante al debido proceso (artículo 29 C. Política Colombiana) al principio de Contradicción y Derecho de Defensa, trayendo como consecuencia la Nulidad y/o La prescripción de la acción de cobro, Impidiendo la realización del cobro coactivo en feliz término y trayendo consigo un detrimento patrimonial de TRECE MILLONES OCHOCIENTOS CUATRO MIL PESOS ($13.804.000).</t>
  </si>
  <si>
    <t>Manuales de Fscalización y de  cartera elaborados y aprobados por el Comité Operativo y su respectivo acto administrativo e implementados</t>
  </si>
  <si>
    <t>Hallazgo Administrativo No. 16 con incidencia fiscal y disciplinaria: El Departamento Administrativo de Hacienda-Tesorería Municipal-Ejecuciones Fiscales de la ciudad de Armenia no adelanta el proceso administrativo de cobro coactivo con el cumplimiento de las responsabilidades propias de su cargo - Aprovechamiento Urbanístico Adicional.</t>
  </si>
  <si>
    <t>Porque el Área de Ejecuciones Fiscales no adelanta las actuaciones con el cuidado que amerita un proceso de cobro coactivo que su única finalidad es recuperar la cartera que le pertenece al municipio de Armenia.</t>
  </si>
  <si>
    <t>El efecto generado es el detrimento al patrimonio público de la ciudad de Armenia, pues la nula diligencia por parte del área de ejecuciones fiscales trajo consigo la declaratoria de la excepción al mandamiento de pago contenida en el artículo 831 numeral 7 del E.T, ocasionando un detrimento patrimonial VEINTICINCO MILLONES VEINTICUATRO MIL PESOS ($25.024.000,00).</t>
  </si>
  <si>
    <t xml:space="preserve">Elaborar e implementar  los manuales de fiscalización y de cartera del municipio de armenia, para  establecer los procedimientos de cobro y recuperacion de todas sus rentas,  el cual debera ser aprobado por el comite operativo y  adoptadoa traves de acto administrativo </t>
  </si>
  <si>
    <t xml:space="preserve">Elaborar los manuales de fiscalización y de cartera del municipio de Armenia el cual debera ser aprobado por el comite operativo y  adoptarse a traves de acto administrativo </t>
  </si>
  <si>
    <t>1103002  CAMBIAR POR 21</t>
  </si>
  <si>
    <t>Hallazgo Administrativo No .21 con incidencia disciplinaria: Cartera de tributos (Predial, ICA y RETEICA, valorización) con edades altas e Incertidumbre en las cifras de la misma ante la existencia de valores no depurados.</t>
  </si>
  <si>
    <t>La administración municipal presenta en su contabilidad una significativa cantidad de recursos por concepto de cartera en los tributos de Predial, ICA y RETEICA con sus respectivos intereses por mora que hacen parte de las exclusiones y excepciones contempladas en el estatuto tributario, artículos 27, 29 y 45.- La cartera del municipio de armenia con corte a 31 de diciembre de 2019 para los tributos de Predial, ICA y RETEICA asciende a un total de $935.649.839.878 M/CTE de los cuales, $ 751.175.215.989 M/CTE (80,30%) corresponden a presunta cartera de imposible recaudo.- Ausencia de una depuración definitiva en la cartera del Municipio de Armenia, reglamentado por el artículo 163 de la Ley 1753 de 2015 y el decreto 445 del 16 de marzo de 2017 del Ministerio de Hacienda y Crédito Público</t>
  </si>
  <si>
    <t>La cartera del municipio de armenia con corte a 31 de diciembre de 2019 para los tributos de Predial, ICA, RETEICA y Valorización asciende a un total de $935.649.839.878 M/CTE de los cuales, $ 751.175.215.989 M/CTE (80,30%) corresponden a presunta cartera de imposible recaudo con 5 o más años de antigüedad que representan una pérdida de recursos equivalente al presupuesto de rentas total del Municipio de Armenia para una vigencia y media (1,5 vigencias) aproximadamente (incluyendo el valor de las deudas originales y sus intereses respectivos).- Incertidumbre en el valor real de la cartera, especialmente cuando dicha cartera de imposible recaudo se puede llegar a presentar como activos de la entidad ante terceros interesados o para realizar transacciones comerciales con la banca privada y por consecuencia, los estados financieros de la entidad auditada y toda la información derivada de estos, se considera poco confiable.</t>
  </si>
  <si>
    <t xml:space="preserve">Elaborar los manuales de fiscalización y de cartera del municipio de Armenia, el cual debera ser aprobado por el Comite Operativo y  adoptarse a traves de acto administrativo </t>
  </si>
  <si>
    <t>Manuales de iscalización y de  cartera elaborados y aprobados por el comité operativo y su respectivo acto administrativo e impolementados</t>
  </si>
  <si>
    <t>DAFI 20</t>
  </si>
  <si>
    <t>Hallazgo Administrativo No. 20: Gestión administración ineficiente en el recobro de recursos propios del municipio, por el concepto de incapacidades durante la vigencia 2019 ante las diferentes aseguradoras del SGSSS (EPS, ARL).</t>
  </si>
  <si>
    <t>Desconocimiento de la normas del SGSSS
 Omisión por parte del DAFI de los debidos procedimientos para posteriormente hacer los registros respectivos, que corresponden a los recursos por concepto de incapacidades en salud.</t>
  </si>
  <si>
    <t>Posible prescripción de la acción de cobro de suplir el salario del trabajador que ha sido incapacitado, conforme lo previsto en el artículo 2.2.3.1 del Decreto 780 de 2016.</t>
  </si>
  <si>
    <t>Realizar mensualmente las consolidaciones de las incapacidades pagadas por las diferentes administradoras de salud y arl, y así mismo la verificación correspondiente de las prestaciones económicas de las incapacidades que entran a las cuentas del municipio de Armenia.</t>
  </si>
  <si>
    <t>Evitar las posibles prescripciones de las incapacidades de los empleados conforme a lo previsto  en el artículo 2.2.3.1 del Decreto 780 de 2016.</t>
  </si>
  <si>
    <t>Mediante seguimiento mensual consolidar las  incapacidades pagadas por las diferentes administradoras de salud y arl,</t>
  </si>
  <si>
    <t>Informes de seguimiento mensuales</t>
  </si>
  <si>
    <t>ECONOMICO 22</t>
  </si>
  <si>
    <t>AUDITORIA REGULAR VIGENCIA 2019 REDSALUD ARMENIA</t>
  </si>
  <si>
    <t xml:space="preserve">               1401011  
                   1404004</t>
  </si>
  <si>
    <t>Hallazgo Administrativo No. 15:
Ejecución del Proyecto
“Remodelación, Ampliación y
Culminación de la Obra Física de la
Unidad Intermedia del Sur de RED
SALUD Armenia” (Hallazgo para
RED SALUD ARMENIA Y LA
SECRETARÍA DE
INFRAESTRUCTURA DEL
MUNICIPIO DE ARMENIA)</t>
  </si>
  <si>
    <t>Deficiencias en la comunicación entre dependencias y funcionarios, especificamente entre RED SALUD ARMENIA Y LA SECRETARIA DE INFRAESTRUCTURA, ademas Falencias en la función administrativa emprendida por la Secretaría de Infraestructura del Municipio de Armenia que no ha obtenido las respectivas licencias de construcción, ni gestionado la supervisión e
interventoría del proyecto; ni suministrado la documentación técnica completa para iniciar el proceso contractual que de inicio a la obra pública.</t>
  </si>
  <si>
    <t>La falta de ejecución del proyecto de infraestructura no permite mejorar las
condiciones de salud de la población del Municipio de Armenia y sus
municipios aledaños del Quindío; pues no se permite el aumento de la
capacidad instalada de la E.S.E, impidiendo el goce efectivo del derecho a
la salud en condiciones de calidad, eficiencia, equidad y sostenibilidad.</t>
  </si>
  <si>
    <t xml:space="preserve">Desarrollar canales de comunicación mas precisos entre la Secretaria de Infraestructura y Red Salud a fin de mejorar la interlocucion entre los funcionarios de ambas entidades y lograr asi el desarrollo adecuado del principio de coordinacion. </t>
  </si>
  <si>
    <t xml:space="preserve">Brindar informacion especifica y detallada de los procesos realizados frente al proyecto a RED SALUD ARMENIA, asi como la misma nos brindará la informacion  requerida.    </t>
  </si>
  <si>
    <t xml:space="preserve">Desarrollar mesas tecnicas de trabajo trimestrales para conocer el avance de los procesos y procedimientos realizados frente al proyecto “Remodelación, Ampliación y Culminación de la Obra Física de la Unidad Intermedia del Sur de RED
SALUD Armenia”  atendiendo al principio de coordinacion armónica Ley 489 de 1998  art 5 y 6. </t>
  </si>
  <si>
    <t xml:space="preserve">oficio solicitud Mesas tecnicas de trabajo a RED SALUD, ARMENIA. </t>
  </si>
  <si>
    <t xml:space="preserve">SECRETARIA DE INFRAESTRUCTURA </t>
  </si>
  <si>
    <t>AUDITORIA MODALIDAD ESPECIAL SIA OBSERVA SECOP MUNICIPIO DE ARMENIA VIGENCIA 2020</t>
  </si>
  <si>
    <t>Entidad:+A1198:F1203A1198:F1204A1198:F1205A1212A1198:G1203A1198:E1205A11A1198:T1205</t>
  </si>
  <si>
    <t>Educación</t>
  </si>
  <si>
    <t>Hallazgo Administrativo No.1 con incidencia sancionatoria:Incumplimiento al principio de publicidad que garantizala vigilancia fiscal y el control ciudadano y directrices del órgano de control fiscal para el ejercicio del proceso auditor.</t>
  </si>
  <si>
    <t>Incumplimiento de las disposiciones legales por desconocimiento y falta de aplicación de las mismas. Falencias en los procesos de Control Interno de la entidad. Inoperatividad de los procesos de control, cuando los errores no son identificados por ningún eslabón de la cadena de mando que tiene relación con las fases precontractual, contractual y pos contractual de la gestión contractual de la entidad.</t>
  </si>
  <si>
    <t>Se impide el control ciudadano al limitar la información disponible que debe ser de conocimiento público. Se impide el control fiscal efectivo por parte de la CM de Armenia al no brindar información suficiente y de calidad como se indica en la norma. Errores relevantes que generen glosas en la revisión de las cuentas y que afecten el ejercicio de la vigilancia y el control fiscal. No contar con información en tiempo real para la toma de decisiones. Se impide la labor de la Auditoría General de la República quienes utilizan la información rendida en el aplicativo SIA OBSERVA, que es de su propiedad a fines de consolidarla para generar los informes técnicos sobre la contratación pública territorial conforme a la Resolución 005 de 2018, a través del Observatorio de Control Fiscal y lucha contra la corrupción.</t>
  </si>
  <si>
    <t>Verificar la correspondiente publicación en el Secop II y SIA OBSERVA, de los documentos producto de la contratación por parte del líder del proceso y/o supervisor del contratista asignado para la mencionada tarea.</t>
  </si>
  <si>
    <t>Realizar seguimiento mensual al aplicativo del Secop II y  SIA OBSERVA, por parte del líder del proceso y/o supervisor del contratista asignado para la mencionada tarea, evidenciado a través de actas.</t>
  </si>
  <si>
    <t>Registro de Publicaciones de los pantallazos</t>
  </si>
  <si>
    <t>SETTA</t>
  </si>
  <si>
    <t>Control Interno Disciplinario</t>
  </si>
  <si>
    <t>SOCIAL</t>
  </si>
  <si>
    <t>AUDITORIA MODALIDAD ESPECIAL SIA OBSERVA SECOP INSTITUCIONES EDUCATIVAS MUNICIPIO DE ARMENIA VIGENCIA 2020</t>
  </si>
  <si>
    <t>INSTITUCION EDUCATIVA ESCUELA NORMAL SUPERIOR DEL QUINDIO</t>
  </si>
  <si>
    <r>
      <t>Descripción hallazgo (</t>
    </r>
    <r>
      <rPr>
        <sz val="12"/>
        <rFont val="Calibri"/>
        <family val="2"/>
      </rPr>
      <t>No mas de 50 palabras</t>
    </r>
    <r>
      <rPr>
        <b/>
        <sz val="12"/>
        <rFont val="Calibri"/>
        <family val="2"/>
      </rPr>
      <t xml:space="preserve">) </t>
    </r>
  </si>
  <si>
    <t>2.1.1.12.1. Observación administrativa con incidencia sancionatoria – Por no realizar la rendición contractual en el Sia-Observa del mes de junio de 2020.</t>
  </si>
  <si>
    <t>Incumplimiento de las disposiciones legales por desconocimiento y falta de aplicación de las mismas.</t>
  </si>
  <si>
    <t>Se impide el control ciudadano al limitar la información disponible que debe ser de conocimiento público.</t>
  </si>
  <si>
    <t>Verificar la correspondiente publicación en el  SIA OBSERVA, de los documentos producto de la contratación por parte del líder del proceso y/o supervisor del contratista asignado para la mencionada tarea.</t>
  </si>
  <si>
    <t>Que todos los contratos suscruitos sean cargados en los plazos correspondientes en el aplicativo SIA Observa</t>
  </si>
  <si>
    <t>Realizar seguimiento mensual al aplicativo  SIA OBSERVA, por parte del líder del proceso y/o supervisor del contratista asignado para la mencionada tarea, evidenciado a través de actas.</t>
  </si>
  <si>
    <t>INSTITUCION EDUCATIVA INSTITUTO TECNICO INDUSTRIAL</t>
  </si>
  <si>
    <t>2.1.1.15.1. Observación administrativa con incidencia sancionatoria – Por no rendir en el Sia-Observa con suficiencia y calidad toda la contratación suscrita por la entidad.</t>
  </si>
  <si>
    <t>INSTITUCION EDUCATIVA SANTA TERESA DE JESUS</t>
  </si>
  <si>
    <t>2.1.1.20.1. Observación administrativa con incidencia sancionatoria – Por no realizar la rendición contractual en el Sia-Observa del mes de mayo de 2020.</t>
  </si>
  <si>
    <t>INSTITUCION EDUCATIVA TERESITA MONTES</t>
  </si>
  <si>
    <t>2.1.1.22.1. Observación administrativa con incidencia sancionatoria – Por no realizar la rendición contractual en el Sia-Observa del mes de mayo de 2020.</t>
  </si>
  <si>
    <t>INSTITUCION EDUCATIVA CAMILO TORRES</t>
  </si>
  <si>
    <t>2.1.1.25.1. Observación administrativa con incidencia sancionatoria – Por no realizar la rendición contractual en el Sia-Observa durante el mes de abril de 2020 y por no rendir la contratación realizada en el mes de marzo.</t>
  </si>
  <si>
    <t>2.1.2.25.1. Observación administrativa - Falta de Publicación de los Contratos en el SECOP</t>
  </si>
  <si>
    <t>Que todos los contratos suscruitos sean cargados en los plazos correspondientes en en la plataforma SECOP</t>
  </si>
  <si>
    <t>INSTITUCION EDUCATIVA BOSQUES DE PINARES</t>
  </si>
  <si>
    <t>2.1.1.27.1. Observación administrativa con incidencia sancionatoria – Por no realizar la rendición contractual en el Sia-Observa del mes de mayo de 2020.</t>
  </si>
  <si>
    <t>INSTITUCION EDUCATIVA CAMARA JUNIOR</t>
  </si>
  <si>
    <t>2.1.1.33.1. Observación administrativa – Por no realizar la rendición contractual en el Sia-Observa del mes de junio de 2020.</t>
  </si>
  <si>
    <t>INSTITUCION EDUCATIVA ZULDEMAYDA</t>
  </si>
  <si>
    <t>2.1.1.35.1. Observación administrativa – Por no realizar la rendición contractual en el Sia-Observa del mes de junio de 2020.</t>
  </si>
  <si>
    <t>INSTITUCION EDUCATIVA LAS COLINAS</t>
  </si>
  <si>
    <t>2.1.1.37.1. Observación administrativa con incidencia sancionatoria – Por no realizar la rendición contractual en el Sia-Observa del mes de mayo de 2020.</t>
  </si>
  <si>
    <t>AUDITORIA ESPECIAL CONTROVERSIAS JUDICIALES 2019</t>
  </si>
  <si>
    <t>DAJ</t>
  </si>
  <si>
    <t>Inaplicabilidad del conjunto de reglas y técnicas de archivo comunes a la gestión documental   (ley de archivo), deficiencias en el control, organización, actualización y administración de la documentación que conforma los expedientes judiciales de la entidad. Obviándose la cronología que debe reflejarse en los expedientes de las actuaciones judiciales adelantadas por la entidad de conformidad a las reglas procedimentales adoptadas por el legislados para este tipo de asuntos y que se encuentran consagrados en la ley 1437 de 2011- CPCA y ley 1564 de 2012-CGP. Omisión de consultar los aplicativos procesos judiciales del Consejo Superior de la Judicatura y reflejado en el respectivo expediente.</t>
  </si>
  <si>
    <t>Incumplimiento de las disposiciones legales por desconocimiento y falta de aplicación de las mismas. Falencias en el proceso de defensa judicial de la entidad, Ineficacia en las labores de supervisión a los contratistas o funcionarios que fungen en la representación judicial de la entidad; No consultada de fuentes oficiales de información de procesos judiciales dispuestas por el estado a través del Consejo Superior de la Judicatura.</t>
  </si>
  <si>
    <t>Perdida de oportunidad para adelantar las actuaciones ordenadas por los funcionarios judiciales y/o autoridades administrativas. Se impide el control fiscal efectivo por parte de la Contraloría Municipal de Armenia al no brindar información suficiente y de calidad como se indica en la norma. No contar con información confiable y veraz en tiempo real para la toma de decisiones</t>
  </si>
  <si>
    <t>Digitalizar y archivar en medio magnético los expedientes judiciales de los procesos tramitados en el Municipio, para contar con la trazabilidad necesaria que permita facilitar la consulta de los mismos y contar el registro de la defensa técnica de los interese del Municipio</t>
  </si>
  <si>
    <t>Contar con un archivo de los procesos judiciales acordes a la ley general de archivo y que permita la consulta de manera eficaz</t>
  </si>
  <si>
    <t>Incluir en el plan de compras 2021, escanear con destino al Departamento Administrativo Jurídico para adelantar la digitalización de los expedientes judiciales tramitados en el Municipio</t>
  </si>
  <si>
    <t>NOMBRE DE LA AUDITORIA: DP-019-0036 PRESUPUESTO PARTICIPATIVO MODIFICADO</t>
  </si>
  <si>
    <t>DEPENDENCIA AUDITADA:  SECRETARIA DE DESARROLLO SOCIAL-UNIDAD DE PARTICIPACION CIUDADANA</t>
  </si>
  <si>
    <t xml:space="preserve"> </t>
  </si>
  <si>
    <t>VIGENCIA:  2016-2019</t>
  </si>
  <si>
    <t>FECHA SUSCRIPCIÓN DEL PLAN DE MEJORAMIENTO: 20/04/2021</t>
  </si>
  <si>
    <t xml:space="preserve">FECHA  EVALUACIÓN DEL CUMPLIMIENTO AL PLAN DE MEJORAMIENTO: </t>
  </si>
  <si>
    <t xml:space="preserve">DESARROLLO SOCIAL </t>
  </si>
  <si>
    <t>Hallazgo No. 1  Inconsistencias en el manejo del recurso - presupuesto</t>
  </si>
  <si>
    <t>Compilar y Socializar la normatividad vigente concordante con el Acuerdo 001 de 2011</t>
  </si>
  <si>
    <t>Mesas de trabajo para consolidar un documento compilado según concordancia y vigencia normativa.</t>
  </si>
  <si>
    <t>4 actas donde se evidencie el avanace del documento complilado</t>
  </si>
  <si>
    <t>4 actas debidamente diligenciadas</t>
  </si>
  <si>
    <t>Implementar Mecanismo de control y seguimiento para el presupuesto participativo</t>
  </si>
  <si>
    <t>Conformar el Comité Técnico de Control y Seguimiento del presupuesto participativo mediante acto administrativo.</t>
  </si>
  <si>
    <t xml:space="preserve">Actualizar mensualmente  en excel la matriz de seguimiento del proceso de avance  de ejecución del presupuesto participativo en las diferentes vigencias (2016-2021) </t>
  </si>
  <si>
    <t>Realizar reuniones  de informe de avance de ejecucion del presupuesto participativo con las ocho Organizaciones Asocomunales y Ediles</t>
  </si>
  <si>
    <t>8 seguimientos</t>
  </si>
  <si>
    <t>8 Actas de reunion</t>
  </si>
  <si>
    <t>Verificar el procedimiento de distribución para los proyectos de presupuesto participativo.</t>
  </si>
  <si>
    <t xml:space="preserve">Realizar  mesas de trabajo para la actualización del procedimiento de la guia metodologica de los proyectos de presupuesto participativo </t>
  </si>
  <si>
    <t>Realizar con el Departamento Administrativo de Planeación y Codelpa una mesa de trabajo para la revisión normativa que define la distribucón de los recursos para el presupuesto participativo y su posterior socialización con la comunidad por ese despacho.</t>
  </si>
  <si>
    <t>Mesas de trabajo para actualizar el procedimiento  y aplicación de la  guia metodologica del presupuesto participativo de acuerdo a cada uno de las Organizaciones.Comunales</t>
  </si>
  <si>
    <t>Acta de reunión Una (1)</t>
  </si>
  <si>
    <t>Documento actualizado y normalizado</t>
  </si>
  <si>
    <t xml:space="preserve">Verificar el procedimiento de distribución para los proyectos de presupuesto participativo. </t>
  </si>
  <si>
    <t>Acta  de reunion donde se evidencie en cumplimiento de la acción de mejora</t>
  </si>
  <si>
    <t xml:space="preserve">Falta de seguimiento y control a la distribución y ejecución de los recursos,
</t>
  </si>
  <si>
    <t>Falta de seguimiento y control a la distribución y ejecución de los recursos,</t>
  </si>
  <si>
    <t xml:space="preserve">Posible
incumplimiento de las metas del plan de desarrollo – en cuanto a cobertura de presupuesto participativo
</t>
  </si>
  <si>
    <t xml:space="preserve">Posible incumplimiento de las metas del plan de desarrollo – en cuanto a cobertura de presupuesto participativo
</t>
  </si>
  <si>
    <t>Definir la continuidad y aplicabilidad del Acuerdo 001 de 2011, acorde a la normatividad local y nacional vigente.</t>
  </si>
  <si>
    <t>Lograr la efectividad en el procedimiento de  apropiación, distribucion, asignación y ejecución del presupuesto participativo.</t>
  </si>
  <si>
    <t>Consolidar la normatividad local y nacional vigente para lograr la efectividad en la distribución y ejecución del recurso por concepto de presupuesto participativo.</t>
  </si>
  <si>
    <t>Verificar la Guia Metodologica y procedimiento para el presupuesto participativo, actualizando o ajustando los requisitos para la consolidacion de proyectos.</t>
  </si>
  <si>
    <t>Componente Regular Gestion y resultados-Auditoría Regular vigencia 2017</t>
  </si>
  <si>
    <t>Se  incorpora en el nuevo PM suscrito el 12/08/2021</t>
  </si>
  <si>
    <t>DP-017-0888 (radicado inicial ) DP-018-0096( radicado final) CDC Comuna Uno "Simon Bolivar)</t>
  </si>
  <si>
    <t>22 de marzo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</si>
</sst>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3" formatCode="_-* #,##0.00_-;\-* #,##0.00_-;_-* &quot;-&quot;??_-;_-@_-"/>
    <numFmt numFmtId="164" formatCode="* #,##0\ ;* \(#,##0\);* \-#\ ;@\ "/>
    <numFmt numFmtId="165" formatCode="0.0"/>
    <numFmt numFmtId="166" formatCode="d&quot; de &quot;mmm&quot; de &quot;yy"/>
    <numFmt numFmtId="167" formatCode="0;[Red]0"/>
    <numFmt numFmtId="168" formatCode="[$-F800]dddd\,\ mmmm\ dd\,\ yyyy"/>
    <numFmt numFmtId="169" formatCode="#,##0;&quot;-&quot;#,##0"/>
    <numFmt numFmtId="170" formatCode="dd/mm/yyyy;@"/>
    <numFmt numFmtId="171" formatCode="dd/mm/yy"/>
    <numFmt numFmtId="172" formatCode="0\ %"/>
  </numFmts>
  <fonts count="42">
    <font>
      <sz val="11"/>
      <color theme="1"/>
      <name val="Calibri"/>
      <family val="2"/>
      <scheme val="minor"/>
    </font>
    <font>
      <sz val="11"/>
      <color theme="1"/>
      <name val="Calibri"/>
      <family val="2"/>
      <scheme val="minor"/>
    </font>
    <font>
      <b/>
      <sz val="11"/>
      <name val="Arial"/>
      <family val="2"/>
    </font>
    <font>
      <sz val="9"/>
      <name val="Arial"/>
      <family val="2"/>
    </font>
    <font>
      <sz val="9"/>
      <color indexed="8"/>
      <name val="Calibri"/>
      <family val="2"/>
    </font>
    <font>
      <sz val="12"/>
      <name val="Arial"/>
      <family val="2"/>
    </font>
    <font>
      <b/>
      <sz val="12"/>
      <name val="Arial"/>
      <family val="2"/>
    </font>
    <font>
      <sz val="10"/>
      <name val="Calibri"/>
      <family val="2"/>
    </font>
    <font>
      <b/>
      <sz val="9"/>
      <name val="Calibri"/>
      <family val="2"/>
    </font>
    <font>
      <sz val="9"/>
      <name val="Calibri"/>
      <family val="2"/>
    </font>
    <font>
      <sz val="11"/>
      <name val="Arial"/>
      <family val="2"/>
    </font>
    <font>
      <sz val="11"/>
      <color theme="1"/>
      <name val="Arial"/>
      <family val="2"/>
    </font>
    <font>
      <b/>
      <sz val="11"/>
      <name val="Calibri"/>
      <family val="2"/>
    </font>
    <font>
      <b/>
      <sz val="9"/>
      <name val="Arial"/>
      <family val="2"/>
    </font>
    <font>
      <sz val="9"/>
      <color indexed="8"/>
      <name val="Arial"/>
      <family val="2"/>
    </font>
    <font>
      <sz val="10"/>
      <color rgb="FF000000"/>
      <name val="Arial1"/>
    </font>
    <font>
      <sz val="10"/>
      <name val="Arial"/>
      <family val="2"/>
    </font>
    <font>
      <sz val="9"/>
      <color rgb="FFFF0000"/>
      <name val="Arial"/>
      <family val="2"/>
    </font>
    <font>
      <b/>
      <sz val="12"/>
      <name val="Calibri"/>
      <family val="2"/>
    </font>
    <font>
      <sz val="12"/>
      <color theme="1"/>
      <name val="Arial"/>
      <family val="2"/>
    </font>
    <font>
      <sz val="12"/>
      <name val="Calibri"/>
      <family val="2"/>
    </font>
    <font>
      <sz val="12"/>
      <color indexed="8"/>
      <name val="Calibri"/>
      <family val="2"/>
    </font>
    <font>
      <b/>
      <sz val="12"/>
      <color indexed="8"/>
      <name val="Arial"/>
      <family val="2"/>
    </font>
    <font>
      <sz val="12"/>
      <color rgb="FF000000"/>
      <name val="Arial"/>
      <family val="2"/>
    </font>
    <font>
      <sz val="12"/>
      <color indexed="8"/>
      <name val="Arial"/>
      <family val="2"/>
    </font>
    <font>
      <sz val="11"/>
      <color rgb="FF000000"/>
      <name val="Calibri"/>
      <family val="2"/>
      <charset val="1"/>
    </font>
    <font>
      <u/>
      <sz val="11"/>
      <name val="Arial"/>
      <family val="2"/>
    </font>
    <font>
      <sz val="11"/>
      <color rgb="FF000000"/>
      <name val="Arial"/>
      <family val="2"/>
    </font>
    <font>
      <sz val="10"/>
      <color indexed="8"/>
      <name val="Arial;Arial"/>
      <family val="2"/>
    </font>
    <font>
      <sz val="12"/>
      <name val="Arial;Arial"/>
      <family val="2"/>
    </font>
    <font>
      <sz val="12"/>
      <color rgb="FFFF0000"/>
      <name val="Arial"/>
      <family val="2"/>
    </font>
    <font>
      <b/>
      <sz val="12"/>
      <color rgb="FF000000"/>
      <name val="Arial"/>
      <family val="2"/>
    </font>
    <font>
      <b/>
      <sz val="12"/>
      <color indexed="8"/>
      <name val="Arial;Arial"/>
    </font>
    <font>
      <b/>
      <u/>
      <sz val="12"/>
      <name val="Calibri"/>
      <family val="2"/>
    </font>
    <font>
      <sz val="12"/>
      <color indexed="8"/>
      <name val="Arial;Arial"/>
      <family val="2"/>
    </font>
    <font>
      <sz val="12"/>
      <color indexed="8"/>
      <name val="Arial;Arial"/>
    </font>
    <font>
      <sz val="9"/>
      <color indexed="81"/>
      <name val="Tahoma"/>
      <family val="2"/>
    </font>
    <font>
      <b/>
      <sz val="9"/>
      <color indexed="81"/>
      <name val="Tahoma"/>
      <family val="2"/>
    </font>
    <font>
      <b/>
      <sz val="9"/>
      <color indexed="8"/>
      <name val="Tahoma"/>
      <family val="2"/>
    </font>
    <font>
      <sz val="9"/>
      <color indexed="8"/>
      <name val="Tahoma"/>
      <family val="2"/>
    </font>
    <font>
      <b/>
      <sz val="10"/>
      <name val="Arial"/>
      <family val="2"/>
    </font>
    <font>
      <sz val="12"/>
      <color theme="1"/>
      <name val="Calibri"/>
      <family val="2"/>
      <scheme val="minor"/>
    </font>
  </fonts>
  <fills count="42">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FF00"/>
        <bgColor indexed="34"/>
      </patternFill>
    </fill>
    <fill>
      <patternFill patternType="solid">
        <fgColor rgb="FFFFFF00"/>
        <bgColor indexed="51"/>
      </patternFill>
    </fill>
    <fill>
      <patternFill patternType="solid">
        <fgColor rgb="FFFFFF00"/>
        <bgColor indexed="64"/>
      </patternFill>
    </fill>
    <fill>
      <patternFill patternType="solid">
        <fgColor indexed="24"/>
        <bgColor indexed="55"/>
      </patternFill>
    </fill>
    <fill>
      <patternFill patternType="solid">
        <fgColor theme="0"/>
        <bgColor indexed="11"/>
      </patternFill>
    </fill>
    <fill>
      <patternFill patternType="solid">
        <fgColor rgb="FF92D050"/>
        <bgColor indexed="11"/>
      </patternFill>
    </fill>
    <fill>
      <patternFill patternType="solid">
        <fgColor indexed="9"/>
        <bgColor indexed="26"/>
      </patternFill>
    </fill>
    <fill>
      <patternFill patternType="solid">
        <fgColor theme="9"/>
        <bgColor indexed="64"/>
      </patternFill>
    </fill>
    <fill>
      <patternFill patternType="solid">
        <fgColor theme="9"/>
        <bgColor indexed="57"/>
      </patternFill>
    </fill>
    <fill>
      <patternFill patternType="solid">
        <fgColor theme="5" tint="0.59999389629810485"/>
        <bgColor indexed="64"/>
      </patternFill>
    </fill>
    <fill>
      <patternFill patternType="solid">
        <fgColor rgb="FF92D050"/>
        <bgColor indexed="57"/>
      </patternFill>
    </fill>
    <fill>
      <patternFill patternType="solid">
        <fgColor theme="0"/>
        <bgColor indexed="40"/>
      </patternFill>
    </fill>
    <fill>
      <patternFill patternType="solid">
        <fgColor rgb="FFFFFFFF"/>
        <bgColor rgb="FFFFFFFF"/>
      </patternFill>
    </fill>
    <fill>
      <patternFill patternType="solid">
        <fgColor theme="0"/>
        <bgColor indexed="51"/>
      </patternFill>
    </fill>
    <fill>
      <patternFill patternType="solid">
        <fgColor theme="5" tint="0.79998168889431442"/>
        <bgColor indexed="64"/>
      </patternFill>
    </fill>
    <fill>
      <patternFill patternType="solid">
        <fgColor theme="0"/>
        <bgColor indexed="55"/>
      </patternFill>
    </fill>
    <fill>
      <patternFill patternType="solid">
        <fgColor theme="4"/>
        <bgColor indexed="64"/>
      </patternFill>
    </fill>
    <fill>
      <patternFill patternType="solid">
        <fgColor theme="4" tint="0.39997558519241921"/>
        <bgColor indexed="26"/>
      </patternFill>
    </fill>
    <fill>
      <patternFill patternType="solid">
        <fgColor rgb="FF92D050"/>
        <bgColor indexed="26"/>
      </patternFill>
    </fill>
    <fill>
      <patternFill patternType="solid">
        <fgColor theme="4" tint="0.39997558519241921"/>
        <bgColor indexed="64"/>
      </patternFill>
    </fill>
    <fill>
      <patternFill patternType="solid">
        <fgColor theme="0"/>
        <bgColor indexed="49"/>
      </patternFill>
    </fill>
    <fill>
      <patternFill patternType="solid">
        <fgColor theme="4"/>
        <bgColor indexed="49"/>
      </patternFill>
    </fill>
    <fill>
      <patternFill patternType="solid">
        <fgColor rgb="FFFFFFFF"/>
        <bgColor rgb="FFFFFFCC"/>
      </patternFill>
    </fill>
    <fill>
      <patternFill patternType="solid">
        <fgColor theme="0"/>
        <bgColor indexed="34"/>
      </patternFill>
    </fill>
    <fill>
      <patternFill patternType="solid">
        <fgColor theme="4" tint="0.59999389629810485"/>
        <bgColor indexed="64"/>
      </patternFill>
    </fill>
    <fill>
      <patternFill patternType="solid">
        <fgColor rgb="FF00B0F0"/>
        <bgColor indexed="64"/>
      </patternFill>
    </fill>
    <fill>
      <patternFill patternType="solid">
        <fgColor rgb="FFFFFFFF"/>
        <bgColor rgb="FF000000"/>
      </patternFill>
    </fill>
    <fill>
      <patternFill patternType="solid">
        <fgColor rgb="FFFFFFFF"/>
        <bgColor rgb="FF00CCFF"/>
      </patternFill>
    </fill>
    <fill>
      <patternFill patternType="solid">
        <fgColor rgb="FFFFFFFF"/>
        <bgColor rgb="FFFFCC00"/>
      </patternFill>
    </fill>
    <fill>
      <patternFill patternType="solid">
        <fgColor rgb="FFFFFFFF"/>
        <bgColor rgb="FF33CCCC"/>
      </patternFill>
    </fill>
    <fill>
      <patternFill patternType="solid">
        <fgColor rgb="FFFFFFFF"/>
        <bgColor rgb="FFDDDDDD"/>
      </patternFill>
    </fill>
    <fill>
      <patternFill patternType="solid">
        <fgColor theme="4"/>
        <bgColor rgb="FF000000"/>
      </patternFill>
    </fill>
    <fill>
      <patternFill patternType="solid">
        <fgColor theme="4"/>
        <bgColor rgb="FF33CCCC"/>
      </patternFill>
    </fill>
    <fill>
      <patternFill patternType="solid">
        <fgColor theme="0"/>
        <bgColor rgb="FFDDDDDD"/>
      </patternFill>
    </fill>
    <fill>
      <patternFill patternType="solid">
        <fgColor theme="4" tint="-0.249977111117893"/>
        <bgColor indexed="64"/>
      </patternFill>
    </fill>
    <fill>
      <patternFill patternType="solid">
        <fgColor rgb="FF0070C0"/>
        <bgColor indexed="64"/>
      </patternFill>
    </fill>
    <fill>
      <patternFill patternType="solid">
        <fgColor theme="4"/>
        <bgColor indexed="26"/>
      </patternFill>
    </fill>
    <fill>
      <patternFill patternType="solid">
        <fgColor theme="5"/>
        <bgColor rgb="FF00CCFF"/>
      </patternFill>
    </fill>
  </fills>
  <borders count="2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8"/>
      </left>
      <right/>
      <top style="medium">
        <color indexed="8"/>
      </top>
      <bottom style="medium">
        <color indexed="8"/>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rgb="FF000000"/>
      </left>
      <right style="thin">
        <color rgb="FF000000"/>
      </right>
      <top/>
      <bottom/>
      <diagonal/>
    </border>
    <border>
      <left/>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9" fontId="7" fillId="0" borderId="0"/>
    <xf numFmtId="9" fontId="15" fillId="0" borderId="0"/>
    <xf numFmtId="9" fontId="16" fillId="0" borderId="0" applyFont="0" applyFill="0" applyBorder="0" applyAlignment="0" applyProtection="0"/>
    <xf numFmtId="172" fontId="25" fillId="0" borderId="0" applyBorder="0" applyProtection="0"/>
    <xf numFmtId="9" fontId="16" fillId="0" borderId="0" applyFill="0" applyBorder="0" applyAlignment="0" applyProtection="0"/>
    <xf numFmtId="41" fontId="1" fillId="0" borderId="0" applyFont="0" applyFill="0" applyBorder="0" applyAlignment="0" applyProtection="0"/>
  </cellStyleXfs>
  <cellXfs count="1209">
    <xf numFmtId="0" fontId="0" fillId="0" borderId="0" xfId="0"/>
    <xf numFmtId="0" fontId="3" fillId="0" borderId="0" xfId="0" applyFont="1"/>
    <xf numFmtId="164" fontId="4" fillId="3" borderId="0" xfId="0" applyNumberFormat="1" applyFont="1" applyFill="1"/>
    <xf numFmtId="0" fontId="3" fillId="3" borderId="0" xfId="0" applyFont="1" applyFill="1"/>
    <xf numFmtId="0" fontId="5" fillId="0" borderId="0" xfId="0" applyFont="1"/>
    <xf numFmtId="165" fontId="5" fillId="0" borderId="0" xfId="0" applyNumberFormat="1" applyFont="1"/>
    <xf numFmtId="0" fontId="3" fillId="0" borderId="1" xfId="0" applyFont="1" applyFill="1" applyBorder="1"/>
    <xf numFmtId="0" fontId="3" fillId="0" borderId="0" xfId="0" applyFont="1" applyFill="1" applyBorder="1"/>
    <xf numFmtId="0" fontId="3" fillId="0" borderId="0" xfId="0" applyFont="1" applyBorder="1"/>
    <xf numFmtId="0" fontId="2" fillId="0" borderId="0" xfId="0" applyFont="1" applyFill="1" applyBorder="1" applyAlignment="1">
      <alignment horizontal="center"/>
    </xf>
    <xf numFmtId="0" fontId="3" fillId="0" borderId="0" xfId="0" applyFont="1" applyFill="1"/>
    <xf numFmtId="164" fontId="4" fillId="0" borderId="0" xfId="0" applyNumberFormat="1" applyFont="1" applyFill="1"/>
    <xf numFmtId="0" fontId="5" fillId="0" borderId="0" xfId="0" applyFont="1" applyFill="1"/>
    <xf numFmtId="165" fontId="5" fillId="0" borderId="0" xfId="0" applyNumberFormat="1" applyFont="1" applyFill="1"/>
    <xf numFmtId="0" fontId="6" fillId="2" borderId="2" xfId="0" applyFont="1" applyFill="1" applyBorder="1"/>
    <xf numFmtId="0" fontId="2" fillId="4" borderId="0" xfId="3" applyNumberFormat="1" applyFont="1" applyFill="1" applyBorder="1" applyAlignment="1"/>
    <xf numFmtId="0" fontId="2" fillId="4" borderId="0" xfId="3" applyNumberFormat="1" applyFont="1" applyFill="1" applyBorder="1" applyAlignment="1">
      <alignment wrapText="1"/>
    </xf>
    <xf numFmtId="0" fontId="8" fillId="0" borderId="0" xfId="3" applyNumberFormat="1" applyFont="1" applyFill="1" applyBorder="1" applyAlignment="1">
      <alignment wrapText="1"/>
    </xf>
    <xf numFmtId="0" fontId="9" fillId="0" borderId="0" xfId="3" applyNumberFormat="1" applyFont="1" applyFill="1"/>
    <xf numFmtId="0" fontId="8" fillId="0" borderId="0" xfId="0" applyFont="1" applyBorder="1" applyAlignment="1">
      <alignment horizontal="center" vertical="center"/>
    </xf>
    <xf numFmtId="0" fontId="2" fillId="4" borderId="0" xfId="0" applyFont="1" applyFill="1" applyBorder="1" applyAlignment="1">
      <alignment wrapText="1"/>
    </xf>
    <xf numFmtId="0" fontId="8" fillId="0" borderId="0" xfId="0" applyFont="1" applyFill="1" applyBorder="1" applyAlignment="1">
      <alignment wrapText="1"/>
    </xf>
    <xf numFmtId="0" fontId="8" fillId="0" borderId="0" xfId="3" applyNumberFormat="1" applyFont="1" applyFill="1" applyBorder="1" applyAlignment="1"/>
    <xf numFmtId="0" fontId="9" fillId="0" borderId="0" xfId="3" applyNumberFormat="1" applyFont="1" applyFill="1" applyBorder="1" applyAlignment="1"/>
    <xf numFmtId="0" fontId="9" fillId="0" borderId="0" xfId="3" applyNumberFormat="1" applyFont="1" applyBorder="1" applyAlignment="1"/>
    <xf numFmtId="0" fontId="8" fillId="0" borderId="0" xfId="3" applyNumberFormat="1" applyFont="1" applyFill="1" applyAlignment="1">
      <alignment horizontal="left" vertical="top"/>
    </xf>
    <xf numFmtId="0" fontId="9" fillId="0" borderId="0" xfId="3" applyNumberFormat="1" applyFont="1" applyAlignment="1"/>
    <xf numFmtId="166" fontId="8" fillId="0" borderId="0" xfId="3" applyNumberFormat="1" applyFont="1" applyFill="1" applyBorder="1" applyAlignment="1">
      <alignment wrapText="1"/>
    </xf>
    <xf numFmtId="0" fontId="2" fillId="6" borderId="0" xfId="3" applyNumberFormat="1" applyFont="1" applyFill="1" applyBorder="1" applyAlignment="1">
      <alignment wrapText="1"/>
    </xf>
    <xf numFmtId="14" fontId="2" fillId="5" borderId="0" xfId="0" applyNumberFormat="1" applyFont="1" applyFill="1" applyBorder="1" applyAlignment="1">
      <alignment horizontal="left" wrapText="1"/>
    </xf>
    <xf numFmtId="166" fontId="8" fillId="0" borderId="0" xfId="0" applyNumberFormat="1" applyFont="1" applyFill="1" applyBorder="1" applyAlignment="1">
      <alignment wrapText="1"/>
    </xf>
    <xf numFmtId="0" fontId="2" fillId="0" borderId="0" xfId="3" applyNumberFormat="1" applyFont="1" applyFill="1" applyBorder="1" applyAlignment="1">
      <alignment wrapText="1"/>
    </xf>
    <xf numFmtId="14" fontId="2" fillId="0" borderId="0" xfId="0" applyNumberFormat="1" applyFont="1" applyFill="1" applyBorder="1" applyAlignment="1">
      <alignment horizontal="left" wrapText="1"/>
    </xf>
    <xf numFmtId="0" fontId="8" fillId="0" borderId="0" xfId="3" applyNumberFormat="1" applyFont="1" applyFill="1" applyBorder="1" applyAlignment="1">
      <alignment vertical="center"/>
    </xf>
    <xf numFmtId="0" fontId="8" fillId="0" borderId="0" xfId="3" applyNumberFormat="1" applyFont="1" applyBorder="1" applyAlignment="1">
      <alignment horizontal="left" wrapText="1"/>
    </xf>
    <xf numFmtId="166" fontId="8" fillId="0" borderId="0" xfId="3" applyNumberFormat="1" applyFont="1" applyBorder="1" applyAlignment="1">
      <alignment horizontal="center" wrapText="1"/>
    </xf>
    <xf numFmtId="0" fontId="10" fillId="0" borderId="2" xfId="3" applyNumberFormat="1"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vertical="center" wrapText="1" readingOrder="1"/>
    </xf>
    <xf numFmtId="0" fontId="10" fillId="0" borderId="2" xfId="0" applyFont="1" applyBorder="1" applyAlignment="1">
      <alignment vertical="center" wrapText="1" readingOrder="1"/>
    </xf>
    <xf numFmtId="0" fontId="10" fillId="0" borderId="2" xfId="0" applyFont="1" applyBorder="1" applyAlignment="1">
      <alignment vertical="center" wrapText="1"/>
    </xf>
    <xf numFmtId="0" fontId="10" fillId="0" borderId="2" xfId="0" applyFont="1" applyBorder="1" applyAlignment="1">
      <alignment horizontal="center" vertical="center" wrapText="1"/>
    </xf>
    <xf numFmtId="0" fontId="10" fillId="8" borderId="2" xfId="3" applyNumberFormat="1" applyFont="1" applyFill="1" applyBorder="1" applyAlignment="1">
      <alignment horizontal="center" vertical="center" wrapText="1"/>
    </xf>
    <xf numFmtId="0" fontId="2" fillId="8" borderId="2" xfId="3" applyNumberFormat="1" applyFont="1" applyFill="1" applyBorder="1" applyAlignment="1">
      <alignment horizontal="center" vertical="center" wrapText="1"/>
    </xf>
    <xf numFmtId="0" fontId="10" fillId="0" borderId="2" xfId="3" applyNumberFormat="1" applyFont="1" applyBorder="1" applyAlignment="1"/>
    <xf numFmtId="0" fontId="10" fillId="0" borderId="2" xfId="3" applyNumberFormat="1" applyFont="1" applyBorder="1"/>
    <xf numFmtId="0" fontId="10" fillId="0" borderId="0" xfId="0" applyFont="1"/>
    <xf numFmtId="10" fontId="9" fillId="0" borderId="2" xfId="3" applyNumberFormat="1" applyFont="1" applyBorder="1"/>
    <xf numFmtId="0" fontId="2" fillId="11" borderId="2" xfId="0" applyFont="1" applyFill="1" applyBorder="1" applyAlignment="1">
      <alignment horizontal="center" vertical="center"/>
    </xf>
    <xf numFmtId="0" fontId="2" fillId="12" borderId="3" xfId="0" applyFont="1" applyFill="1" applyBorder="1" applyAlignment="1">
      <alignment horizontal="center" vertical="center"/>
    </xf>
    <xf numFmtId="0" fontId="12" fillId="4" borderId="0" xfId="3" applyNumberFormat="1" applyFont="1" applyFill="1" applyBorder="1" applyAlignment="1"/>
    <xf numFmtId="0" fontId="12" fillId="4" borderId="0" xfId="3" applyNumberFormat="1" applyFont="1" applyFill="1" applyBorder="1" applyAlignment="1">
      <alignment wrapText="1"/>
    </xf>
    <xf numFmtId="0" fontId="12" fillId="0" borderId="0" xfId="3" applyNumberFormat="1" applyFont="1" applyFill="1" applyBorder="1" applyAlignment="1">
      <alignment wrapText="1"/>
    </xf>
    <xf numFmtId="0" fontId="12" fillId="4" borderId="0" xfId="0" applyFont="1" applyFill="1" applyBorder="1" applyAlignment="1">
      <alignment wrapText="1"/>
    </xf>
    <xf numFmtId="0" fontId="12" fillId="0" borderId="0" xfId="3" applyNumberFormat="1" applyFont="1" applyFill="1" applyBorder="1" applyAlignment="1"/>
    <xf numFmtId="0" fontId="12" fillId="4" borderId="0" xfId="3" applyNumberFormat="1" applyFont="1" applyFill="1" applyAlignment="1">
      <alignment horizontal="left" vertical="top" readingOrder="1"/>
    </xf>
    <xf numFmtId="166" fontId="12" fillId="5" borderId="0" xfId="3" applyNumberFormat="1" applyFont="1" applyFill="1" applyBorder="1" applyAlignment="1">
      <alignment horizontal="left" wrapText="1" readingOrder="1"/>
    </xf>
    <xf numFmtId="166" fontId="12" fillId="0" borderId="0" xfId="3" applyNumberFormat="1" applyFont="1" applyFill="1" applyBorder="1" applyAlignment="1">
      <alignment wrapText="1"/>
    </xf>
    <xf numFmtId="0" fontId="12" fillId="6" borderId="0" xfId="3" applyNumberFormat="1" applyFont="1" applyFill="1" applyBorder="1" applyAlignment="1">
      <alignment wrapText="1"/>
    </xf>
    <xf numFmtId="14" fontId="12" fillId="5" borderId="0" xfId="0" applyNumberFormat="1" applyFont="1" applyFill="1" applyBorder="1" applyAlignment="1">
      <alignment horizontal="left" wrapText="1"/>
    </xf>
    <xf numFmtId="166" fontId="12" fillId="0" borderId="0" xfId="0" applyNumberFormat="1" applyFont="1" applyFill="1" applyBorder="1" applyAlignment="1">
      <alignment wrapText="1"/>
    </xf>
    <xf numFmtId="0" fontId="8" fillId="0" borderId="0" xfId="3" applyNumberFormat="1" applyFont="1" applyBorder="1" applyAlignment="1">
      <alignment wrapText="1"/>
    </xf>
    <xf numFmtId="0" fontId="9" fillId="0" borderId="0" xfId="3" applyNumberFormat="1" applyFont="1"/>
    <xf numFmtId="14" fontId="12" fillId="0" borderId="0" xfId="0" applyNumberFormat="1" applyFont="1" applyFill="1" applyBorder="1" applyAlignment="1">
      <alignment horizontal="left" wrapText="1"/>
    </xf>
    <xf numFmtId="0" fontId="2" fillId="7" borderId="7" xfId="3" applyNumberFormat="1" applyFont="1" applyFill="1" applyBorder="1" applyAlignment="1">
      <alignment horizontal="center" vertical="center"/>
    </xf>
    <xf numFmtId="0" fontId="12" fillId="0" borderId="0" xfId="3" applyNumberFormat="1" applyFont="1" applyFill="1" applyBorder="1" applyAlignment="1">
      <alignment vertical="center"/>
    </xf>
    <xf numFmtId="0" fontId="3" fillId="0" borderId="2" xfId="3" applyNumberFormat="1" applyFont="1" applyBorder="1" applyAlignment="1">
      <alignment horizontal="center" vertical="center" wrapText="1"/>
    </xf>
    <xf numFmtId="0" fontId="2" fillId="0" borderId="2" xfId="0" applyFont="1" applyFill="1" applyBorder="1" applyAlignment="1">
      <alignment horizontal="center" vertical="center" wrapText="1"/>
    </xf>
    <xf numFmtId="0" fontId="10" fillId="0" borderId="2" xfId="0" applyFont="1" applyFill="1" applyBorder="1" applyAlignment="1">
      <alignment horizontal="justify" vertical="center" wrapText="1" readingOrder="1"/>
    </xf>
    <xf numFmtId="0" fontId="10" fillId="0" borderId="2" xfId="0" applyFont="1" applyFill="1" applyBorder="1" applyAlignment="1" applyProtection="1">
      <alignment horizontal="justify" vertical="center" wrapText="1" readingOrder="1"/>
      <protection locked="0"/>
    </xf>
    <xf numFmtId="0" fontId="10" fillId="0" borderId="2" xfId="0" applyFont="1" applyFill="1" applyBorder="1" applyAlignment="1">
      <alignment horizontal="left" vertical="center" wrapText="1"/>
    </xf>
    <xf numFmtId="1" fontId="10" fillId="0" borderId="2" xfId="0" applyNumberFormat="1" applyFont="1" applyFill="1" applyBorder="1" applyAlignment="1">
      <alignment horizontal="center" vertical="center" wrapText="1"/>
    </xf>
    <xf numFmtId="14" fontId="10" fillId="0" borderId="2" xfId="0" applyNumberFormat="1" applyFont="1" applyFill="1" applyBorder="1" applyAlignment="1">
      <alignment horizontal="center" vertical="center" wrapText="1"/>
    </xf>
    <xf numFmtId="164" fontId="10" fillId="3" borderId="2" xfId="0" applyNumberFormat="1" applyFont="1" applyFill="1" applyBorder="1" applyAlignment="1">
      <alignment horizontal="center" vertical="center" wrapText="1"/>
    </xf>
    <xf numFmtId="9" fontId="5" fillId="9" borderId="2" xfId="3" applyNumberFormat="1" applyFont="1" applyFill="1" applyBorder="1" applyAlignment="1">
      <alignment horizontal="center" vertical="center" wrapText="1"/>
    </xf>
    <xf numFmtId="165" fontId="5" fillId="9" borderId="2" xfId="3" applyNumberFormat="1" applyFont="1" applyFill="1" applyBorder="1" applyAlignment="1">
      <alignment horizontal="center" vertical="center" wrapText="1"/>
    </xf>
    <xf numFmtId="0" fontId="3" fillId="0" borderId="2" xfId="3" applyNumberFormat="1" applyFont="1" applyBorder="1" applyAlignment="1"/>
    <xf numFmtId="1" fontId="3" fillId="0" borderId="2" xfId="3" applyNumberFormat="1" applyFont="1" applyBorder="1" applyAlignment="1"/>
    <xf numFmtId="0" fontId="3" fillId="13" borderId="0" xfId="0" applyFont="1" applyFill="1" applyBorder="1" applyAlignment="1">
      <alignment horizontal="center" vertical="center" wrapText="1"/>
    </xf>
    <xf numFmtId="0" fontId="3" fillId="0" borderId="2" xfId="3" applyNumberFormat="1" applyFont="1" applyBorder="1"/>
    <xf numFmtId="0" fontId="3" fillId="0" borderId="2" xfId="0" applyFont="1" applyBorder="1"/>
    <xf numFmtId="0" fontId="3" fillId="0" borderId="2" xfId="3" applyNumberFormat="1" applyFont="1" applyBorder="1" applyAlignment="1">
      <alignment vertical="center"/>
    </xf>
    <xf numFmtId="0" fontId="3" fillId="0" borderId="2" xfId="3" applyNumberFormat="1" applyFont="1" applyBorder="1" applyAlignment="1">
      <alignment vertical="center" wrapText="1"/>
    </xf>
    <xf numFmtId="167" fontId="3" fillId="0" borderId="2" xfId="3" applyNumberFormat="1" applyFont="1" applyBorder="1"/>
    <xf numFmtId="10" fontId="3" fillId="0" borderId="2" xfId="3" applyNumberFormat="1" applyFont="1" applyBorder="1"/>
    <xf numFmtId="0" fontId="3" fillId="10" borderId="3" xfId="3" applyNumberFormat="1" applyFont="1" applyFill="1" applyBorder="1" applyAlignment="1">
      <alignment horizontal="center"/>
    </xf>
    <xf numFmtId="0" fontId="3" fillId="10" borderId="0" xfId="3" applyNumberFormat="1" applyFont="1" applyFill="1" applyBorder="1" applyAlignment="1">
      <alignment horizontal="center"/>
    </xf>
    <xf numFmtId="0" fontId="3" fillId="0" borderId="0" xfId="3" applyNumberFormat="1" applyFont="1" applyBorder="1" applyAlignment="1">
      <alignment horizontal="center" vertical="center" wrapText="1"/>
    </xf>
    <xf numFmtId="0" fontId="3" fillId="0" borderId="0" xfId="3" applyNumberFormat="1" applyFont="1" applyBorder="1"/>
    <xf numFmtId="0" fontId="3" fillId="0" borderId="0" xfId="3" applyNumberFormat="1" applyFont="1" applyBorder="1" applyAlignment="1">
      <alignment vertical="center"/>
    </xf>
    <xf numFmtId="0" fontId="3" fillId="0" borderId="0" xfId="3" applyNumberFormat="1" applyFont="1" applyBorder="1" applyAlignment="1">
      <alignment vertical="center" wrapText="1"/>
    </xf>
    <xf numFmtId="0" fontId="13" fillId="0" borderId="0" xfId="3" applyNumberFormat="1" applyFont="1" applyBorder="1" applyAlignment="1">
      <alignment horizontal="center"/>
    </xf>
    <xf numFmtId="10" fontId="3" fillId="0" borderId="0" xfId="3" applyNumberFormat="1" applyFont="1" applyBorder="1"/>
    <xf numFmtId="164" fontId="14" fillId="3" borderId="0" xfId="0" applyNumberFormat="1" applyFont="1" applyFill="1"/>
    <xf numFmtId="0" fontId="13" fillId="0" borderId="8" xfId="0" applyFont="1" applyFill="1" applyBorder="1" applyAlignment="1">
      <alignment vertical="center"/>
    </xf>
    <xf numFmtId="164" fontId="13" fillId="0" borderId="8" xfId="0" applyNumberFormat="1" applyFont="1" applyFill="1" applyBorder="1" applyAlignment="1">
      <alignment vertical="center"/>
    </xf>
    <xf numFmtId="0" fontId="6" fillId="0" borderId="8" xfId="0" applyFont="1" applyFill="1" applyBorder="1" applyAlignment="1">
      <alignment vertical="center"/>
    </xf>
    <xf numFmtId="0" fontId="13" fillId="0" borderId="6" xfId="0" applyFont="1" applyFill="1" applyBorder="1" applyAlignment="1">
      <alignment vertical="center"/>
    </xf>
    <xf numFmtId="0" fontId="12" fillId="4" borderId="0" xfId="3" applyNumberFormat="1" applyFont="1" applyFill="1" applyBorder="1" applyAlignment="1">
      <alignment horizontal="left" wrapText="1"/>
    </xf>
    <xf numFmtId="168" fontId="12" fillId="5" borderId="0" xfId="3" applyNumberFormat="1" applyFont="1" applyFill="1" applyBorder="1" applyAlignment="1">
      <alignment wrapText="1"/>
    </xf>
    <xf numFmtId="0" fontId="12" fillId="0" borderId="0" xfId="0" applyNumberFormat="1" applyFont="1" applyFill="1" applyBorder="1" applyAlignment="1">
      <alignment wrapText="1"/>
    </xf>
    <xf numFmtId="0" fontId="2" fillId="0" borderId="0" xfId="3" applyNumberFormat="1" applyFont="1" applyFill="1" applyBorder="1" applyAlignment="1">
      <alignment vertical="center"/>
    </xf>
    <xf numFmtId="0" fontId="2" fillId="15" borderId="2" xfId="0" applyFont="1" applyFill="1" applyBorder="1" applyAlignment="1">
      <alignment horizontal="center" vertical="center" wrapText="1"/>
    </xf>
    <xf numFmtId="0" fontId="10" fillId="15" borderId="2" xfId="0" applyFont="1" applyFill="1" applyBorder="1" applyAlignment="1">
      <alignment horizontal="left" vertical="center" wrapText="1"/>
    </xf>
    <xf numFmtId="0" fontId="10" fillId="15" borderId="2" xfId="0" applyFont="1" applyFill="1" applyBorder="1" applyAlignment="1">
      <alignment horizontal="center" vertical="center" wrapText="1"/>
    </xf>
    <xf numFmtId="0" fontId="10" fillId="16" borderId="2" xfId="0" applyFont="1" applyFill="1" applyBorder="1" applyAlignment="1">
      <alignment horizontal="center" vertical="center" wrapText="1"/>
    </xf>
    <xf numFmtId="169" fontId="10" fillId="0" borderId="2" xfId="4" applyNumberFormat="1" applyFont="1" applyFill="1" applyBorder="1" applyAlignment="1">
      <alignment horizontal="center" vertical="center" wrapText="1"/>
    </xf>
    <xf numFmtId="170" fontId="10" fillId="16" borderId="2" xfId="0" applyNumberFormat="1" applyFont="1" applyFill="1" applyBorder="1" applyAlignment="1">
      <alignment horizontal="center" vertical="center" wrapText="1"/>
    </xf>
    <xf numFmtId="164" fontId="10" fillId="17" borderId="2" xfId="0" applyNumberFormat="1" applyFont="1" applyFill="1" applyBorder="1" applyAlignment="1">
      <alignment horizontal="center" vertical="center"/>
    </xf>
    <xf numFmtId="0" fontId="10" fillId="8" borderId="2" xfId="3" applyNumberFormat="1" applyFont="1" applyFill="1" applyBorder="1" applyAlignment="1">
      <alignment horizontal="center" vertical="center"/>
    </xf>
    <xf numFmtId="9" fontId="10" fillId="9" borderId="2" xfId="3" applyNumberFormat="1" applyFont="1" applyFill="1" applyBorder="1" applyAlignment="1">
      <alignment horizontal="center" vertical="center"/>
    </xf>
    <xf numFmtId="2" fontId="10" fillId="9" borderId="2" xfId="3" applyNumberFormat="1" applyFont="1" applyFill="1" applyBorder="1" applyAlignment="1">
      <alignment horizontal="center" vertical="center"/>
    </xf>
    <xf numFmtId="165" fontId="10" fillId="9" borderId="2" xfId="3" applyNumberFormat="1" applyFont="1" applyFill="1" applyBorder="1" applyAlignment="1">
      <alignment horizontal="center" vertical="center"/>
    </xf>
    <xf numFmtId="0" fontId="3" fillId="18" borderId="0" xfId="0" applyFont="1" applyFill="1" applyBorder="1" applyAlignment="1">
      <alignment horizontal="center" vertical="center" wrapText="1"/>
    </xf>
    <xf numFmtId="0" fontId="10" fillId="10" borderId="2" xfId="3" applyNumberFormat="1" applyFont="1" applyFill="1" applyBorder="1" applyAlignment="1">
      <alignment horizontal="center"/>
    </xf>
    <xf numFmtId="0" fontId="10" fillId="0" borderId="2" xfId="3" applyNumberFormat="1" applyFont="1" applyBorder="1" applyAlignment="1">
      <alignment horizontal="left" vertical="center"/>
    </xf>
    <xf numFmtId="164" fontId="10" fillId="3" borderId="2" xfId="3" applyNumberFormat="1" applyFont="1" applyFill="1" applyBorder="1" applyAlignment="1">
      <alignment horizontal="left" vertical="center"/>
    </xf>
    <xf numFmtId="0" fontId="10" fillId="3" borderId="2" xfId="3" applyNumberFormat="1" applyFont="1" applyFill="1" applyBorder="1" applyAlignment="1">
      <alignment horizontal="left" vertical="center"/>
    </xf>
    <xf numFmtId="165" fontId="10" fillId="0" borderId="2" xfId="3" applyNumberFormat="1" applyFont="1" applyBorder="1" applyAlignment="1">
      <alignment horizontal="left" vertical="center"/>
    </xf>
    <xf numFmtId="0" fontId="10" fillId="0" borderId="2" xfId="3" applyNumberFormat="1" applyFont="1" applyBorder="1" applyAlignment="1">
      <alignment horizontal="left" vertical="center" wrapText="1"/>
    </xf>
    <xf numFmtId="10" fontId="10" fillId="0" borderId="2" xfId="3" applyNumberFormat="1" applyFont="1" applyBorder="1" applyAlignment="1">
      <alignment horizontal="center" vertical="center"/>
    </xf>
    <xf numFmtId="0" fontId="8" fillId="0" borderId="0" xfId="3" applyNumberFormat="1" applyFont="1" applyFill="1" applyBorder="1" applyAlignment="1">
      <alignment horizontal="left" wrapText="1"/>
    </xf>
    <xf numFmtId="166" fontId="8" fillId="0" borderId="0" xfId="3" applyNumberFormat="1" applyFont="1" applyFill="1" applyBorder="1" applyAlignment="1">
      <alignment horizontal="center" wrapText="1"/>
    </xf>
    <xf numFmtId="0" fontId="10" fillId="9" borderId="2" xfId="3" applyNumberFormat="1" applyFont="1" applyFill="1" applyBorder="1" applyAlignment="1">
      <alignment horizontal="center" vertical="center"/>
    </xf>
    <xf numFmtId="10" fontId="10" fillId="0" borderId="2" xfId="3" applyNumberFormat="1" applyFont="1" applyBorder="1"/>
    <xf numFmtId="0" fontId="9" fillId="0" borderId="0" xfId="3" applyNumberFormat="1" applyFont="1" applyFill="1" applyBorder="1"/>
    <xf numFmtId="0" fontId="2" fillId="2" borderId="2" xfId="0" applyFont="1" applyFill="1" applyBorder="1"/>
    <xf numFmtId="0" fontId="2" fillId="14" borderId="3" xfId="0" applyFont="1" applyFill="1" applyBorder="1" applyAlignment="1">
      <alignment vertical="center"/>
    </xf>
    <xf numFmtId="0" fontId="10" fillId="2" borderId="0" xfId="0" applyFont="1" applyFill="1"/>
    <xf numFmtId="0" fontId="13" fillId="0" borderId="0" xfId="0" applyFont="1" applyFill="1" applyBorder="1" applyAlignment="1">
      <alignment horizontal="center" vertical="center"/>
    </xf>
    <xf numFmtId="164" fontId="13" fillId="3"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165" fontId="6" fillId="0" borderId="0" xfId="0" applyNumberFormat="1" applyFont="1" applyFill="1" applyBorder="1" applyAlignment="1">
      <alignment horizontal="center" vertical="center"/>
    </xf>
    <xf numFmtId="0" fontId="13" fillId="3" borderId="0" xfId="0" applyFont="1" applyFill="1" applyBorder="1" applyAlignment="1">
      <alignment horizontal="center" vertical="center"/>
    </xf>
    <xf numFmtId="0" fontId="2" fillId="4" borderId="0" xfId="3" applyNumberFormat="1" applyFont="1" applyFill="1" applyBorder="1" applyAlignment="1">
      <alignment horizontal="left" wrapText="1" readingOrder="1"/>
    </xf>
    <xf numFmtId="166" fontId="2" fillId="5" borderId="0" xfId="3" applyNumberFormat="1" applyFont="1" applyFill="1" applyBorder="1" applyAlignment="1">
      <alignment horizontal="justify" vertical="distributed" wrapText="1" readingOrder="1"/>
    </xf>
    <xf numFmtId="0" fontId="8" fillId="19" borderId="0" xfId="3" applyNumberFormat="1" applyFont="1" applyFill="1" applyBorder="1" applyAlignment="1">
      <alignment vertical="center"/>
    </xf>
    <xf numFmtId="0" fontId="2" fillId="0" borderId="7" xfId="3" applyNumberFormat="1" applyFont="1" applyFill="1" applyBorder="1" applyAlignment="1">
      <alignment horizontal="center" vertical="center"/>
    </xf>
    <xf numFmtId="0" fontId="2" fillId="0" borderId="12" xfId="3" applyNumberFormat="1" applyFont="1" applyFill="1" applyBorder="1" applyAlignment="1">
      <alignment horizontal="center" vertical="center"/>
    </xf>
    <xf numFmtId="0" fontId="8" fillId="19" borderId="5" xfId="3" applyNumberFormat="1" applyFont="1" applyFill="1" applyBorder="1" applyAlignment="1">
      <alignment vertical="center"/>
    </xf>
    <xf numFmtId="14" fontId="11" fillId="0" borderId="2" xfId="0" applyNumberFormat="1" applyFont="1" applyBorder="1" applyAlignment="1">
      <alignment horizontal="center" vertical="center" wrapText="1"/>
    </xf>
    <xf numFmtId="14" fontId="11" fillId="0" borderId="2" xfId="0" applyNumberFormat="1" applyFont="1" applyBorder="1" applyAlignment="1">
      <alignment vertical="center" wrapText="1"/>
    </xf>
    <xf numFmtId="164" fontId="10" fillId="17" borderId="2" xfId="1" applyNumberFormat="1" applyFont="1" applyFill="1" applyBorder="1" applyAlignment="1">
      <alignment vertical="center" wrapText="1"/>
    </xf>
    <xf numFmtId="0" fontId="17" fillId="0" borderId="0" xfId="0" applyFont="1" applyFill="1" applyBorder="1"/>
    <xf numFmtId="0" fontId="10" fillId="0" borderId="2" xfId="0" applyFont="1" applyBorder="1" applyAlignment="1">
      <alignment horizontal="justify" vertical="center" wrapText="1" readingOrder="1"/>
    </xf>
    <xf numFmtId="0" fontId="11" fillId="0" borderId="2" xfId="0" applyFont="1" applyBorder="1" applyAlignment="1">
      <alignment horizontal="center" vertical="center" wrapText="1"/>
    </xf>
    <xf numFmtId="14" fontId="11" fillId="3" borderId="2" xfId="0" applyNumberFormat="1" applyFont="1" applyFill="1" applyBorder="1" applyAlignment="1">
      <alignment horizontal="center" vertical="center" wrapText="1"/>
    </xf>
    <xf numFmtId="164" fontId="11" fillId="17" borderId="2" xfId="1" applyNumberFormat="1" applyFont="1" applyFill="1" applyBorder="1" applyAlignment="1">
      <alignment vertical="center" wrapText="1"/>
    </xf>
    <xf numFmtId="9" fontId="11" fillId="0" borderId="2" xfId="0" applyNumberFormat="1" applyFont="1" applyBorder="1" applyAlignment="1">
      <alignment horizontal="center" vertical="center" wrapText="1"/>
    </xf>
    <xf numFmtId="0" fontId="3" fillId="0" borderId="1" xfId="0" applyFont="1" applyFill="1" applyBorder="1" applyAlignment="1">
      <alignment horizontal="center"/>
    </xf>
    <xf numFmtId="0" fontId="18" fillId="4" borderId="0" xfId="3" applyNumberFormat="1" applyFont="1" applyFill="1" applyBorder="1" applyAlignment="1"/>
    <xf numFmtId="0" fontId="18" fillId="4" borderId="0" xfId="0" applyFont="1" applyFill="1" applyBorder="1" applyAlignment="1">
      <alignment wrapText="1"/>
    </xf>
    <xf numFmtId="14" fontId="18" fillId="5" borderId="0" xfId="3" applyNumberFormat="1" applyFont="1" applyFill="1" applyBorder="1" applyAlignment="1">
      <alignment horizontal="left" wrapText="1"/>
    </xf>
    <xf numFmtId="14" fontId="18" fillId="5" borderId="0" xfId="0" applyNumberFormat="1" applyFont="1" applyFill="1" applyBorder="1" applyAlignment="1">
      <alignment horizontal="left" wrapText="1"/>
    </xf>
    <xf numFmtId="0" fontId="6" fillId="0" borderId="2" xfId="3" applyNumberFormat="1" applyFont="1" applyBorder="1" applyAlignment="1">
      <alignment horizontal="center" vertical="center" wrapText="1"/>
    </xf>
    <xf numFmtId="0" fontId="6" fillId="3" borderId="2" xfId="3" applyNumberFormat="1" applyFont="1" applyFill="1" applyBorder="1" applyAlignment="1">
      <alignment horizontal="center" vertical="center" wrapText="1"/>
    </xf>
    <xf numFmtId="0" fontId="6" fillId="2" borderId="2" xfId="3"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164" fontId="5" fillId="0" borderId="2" xfId="0" applyNumberFormat="1" applyFont="1" applyFill="1" applyBorder="1" applyAlignment="1">
      <alignment horizontal="center" vertical="center"/>
    </xf>
    <xf numFmtId="0" fontId="6" fillId="0" borderId="2" xfId="3" applyNumberFormat="1" applyFont="1" applyFill="1" applyBorder="1" applyAlignment="1">
      <alignment horizontal="center" vertical="center" wrapText="1"/>
    </xf>
    <xf numFmtId="0" fontId="6" fillId="0" borderId="4" xfId="3" applyNumberFormat="1" applyFont="1" applyBorder="1" applyAlignment="1">
      <alignment horizontal="center" vertical="center" wrapText="1"/>
    </xf>
    <xf numFmtId="0" fontId="5" fillId="0" borderId="4" xfId="0" applyFont="1" applyFill="1" applyBorder="1" applyAlignment="1">
      <alignment vertical="center" wrapText="1"/>
    </xf>
    <xf numFmtId="0" fontId="5" fillId="0" borderId="4" xfId="0" applyFont="1" applyBorder="1" applyAlignment="1">
      <alignment horizontal="center" vertical="center" wrapText="1"/>
    </xf>
    <xf numFmtId="14" fontId="5" fillId="0" borderId="4" xfId="0" applyNumberFormat="1" applyFont="1" applyBorder="1" applyAlignment="1">
      <alignment horizontal="center" vertical="center"/>
    </xf>
    <xf numFmtId="9" fontId="5" fillId="2" borderId="4" xfId="0" applyNumberFormat="1" applyFont="1" applyFill="1" applyBorder="1" applyAlignment="1">
      <alignment horizontal="center" vertical="center"/>
    </xf>
    <xf numFmtId="165" fontId="5" fillId="2" borderId="4" xfId="0" applyNumberFormat="1" applyFont="1" applyFill="1" applyBorder="1" applyAlignment="1">
      <alignment horizontal="center" vertical="center"/>
    </xf>
    <xf numFmtId="0" fontId="5" fillId="2" borderId="2" xfId="0" applyFont="1" applyFill="1" applyBorder="1"/>
    <xf numFmtId="0" fontId="5" fillId="0" borderId="2" xfId="3" applyNumberFormat="1" applyFont="1" applyBorder="1" applyAlignment="1">
      <alignment horizontal="center" vertical="center" wrapText="1"/>
    </xf>
    <xf numFmtId="0" fontId="5" fillId="0" borderId="2" xfId="0" applyFont="1" applyBorder="1" applyAlignment="1">
      <alignment vertical="center" wrapText="1"/>
    </xf>
    <xf numFmtId="0" fontId="5" fillId="0" borderId="4" xfId="0" applyFont="1" applyBorder="1" applyAlignment="1">
      <alignment vertical="center" wrapText="1" readingOrder="1"/>
    </xf>
    <xf numFmtId="0" fontId="5" fillId="0" borderId="4" xfId="0" applyFont="1" applyBorder="1" applyAlignment="1">
      <alignment vertical="center" wrapText="1"/>
    </xf>
    <xf numFmtId="164" fontId="5" fillId="17" borderId="4" xfId="0" applyNumberFormat="1" applyFont="1" applyFill="1" applyBorder="1" applyAlignment="1">
      <alignment vertical="center"/>
    </xf>
    <xf numFmtId="0" fontId="5" fillId="0" borderId="2" xfId="3" applyNumberFormat="1" applyFont="1" applyBorder="1" applyAlignment="1">
      <alignment horizontal="left" vertical="center"/>
    </xf>
    <xf numFmtId="0" fontId="5" fillId="0" borderId="2" xfId="0" applyFont="1" applyFill="1" applyBorder="1" applyAlignment="1">
      <alignment vertical="center" wrapText="1" readingOrder="1"/>
    </xf>
    <xf numFmtId="0" fontId="5" fillId="0" borderId="2" xfId="0" applyFont="1" applyFill="1" applyBorder="1" applyAlignment="1">
      <alignment vertical="center" wrapText="1"/>
    </xf>
    <xf numFmtId="165" fontId="5" fillId="2" borderId="2" xfId="3" applyNumberFormat="1" applyFont="1" applyFill="1" applyBorder="1" applyAlignment="1">
      <alignment horizontal="center" vertical="center"/>
    </xf>
    <xf numFmtId="10" fontId="5" fillId="0" borderId="2" xfId="3" applyNumberFormat="1" applyFont="1" applyFill="1" applyBorder="1"/>
    <xf numFmtId="0" fontId="6" fillId="4" borderId="0" xfId="3" applyNumberFormat="1" applyFont="1" applyFill="1" applyBorder="1" applyAlignment="1"/>
    <xf numFmtId="0" fontId="6" fillId="4" borderId="0" xfId="3" applyNumberFormat="1" applyFont="1" applyFill="1" applyBorder="1" applyAlignment="1">
      <alignment wrapText="1"/>
    </xf>
    <xf numFmtId="0" fontId="8" fillId="0" borderId="0" xfId="0" applyFont="1" applyFill="1" applyBorder="1" applyAlignment="1">
      <alignment horizontal="center" vertical="center"/>
    </xf>
    <xf numFmtId="0" fontId="6" fillId="4" borderId="0" xfId="0" applyFont="1" applyFill="1" applyBorder="1" applyAlignment="1">
      <alignment wrapText="1"/>
    </xf>
    <xf numFmtId="0" fontId="6" fillId="4" borderId="0" xfId="3" applyNumberFormat="1" applyFont="1" applyFill="1" applyAlignment="1">
      <alignment horizontal="left" vertical="top"/>
    </xf>
    <xf numFmtId="0" fontId="6" fillId="6" borderId="0" xfId="3" applyNumberFormat="1" applyFont="1" applyFill="1" applyBorder="1" applyAlignment="1">
      <alignment wrapText="1"/>
    </xf>
    <xf numFmtId="14" fontId="6" fillId="5" borderId="0" xfId="0" applyNumberFormat="1" applyFont="1" applyFill="1" applyBorder="1" applyAlignment="1">
      <alignment horizontal="left" wrapText="1"/>
    </xf>
    <xf numFmtId="0" fontId="6" fillId="0" borderId="0" xfId="3" applyNumberFormat="1" applyFont="1" applyFill="1" applyBorder="1" applyAlignment="1">
      <alignment wrapText="1"/>
    </xf>
    <xf numFmtId="14" fontId="6" fillId="0" borderId="0" xfId="0" applyNumberFormat="1" applyFont="1" applyFill="1" applyBorder="1" applyAlignment="1">
      <alignment horizontal="left" wrapText="1"/>
    </xf>
    <xf numFmtId="0" fontId="8" fillId="19" borderId="1" xfId="3" applyNumberFormat="1" applyFont="1" applyFill="1" applyBorder="1" applyAlignment="1">
      <alignment vertical="center"/>
    </xf>
    <xf numFmtId="0" fontId="6"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10" fillId="0" borderId="2" xfId="0" applyFont="1" applyBorder="1" applyAlignment="1">
      <alignment horizontal="justify" vertical="center" wrapText="1"/>
    </xf>
    <xf numFmtId="0" fontId="5" fillId="0" borderId="2" xfId="0" applyFont="1" applyBorder="1" applyAlignment="1">
      <alignment horizontal="justify" vertical="center" wrapText="1"/>
    </xf>
    <xf numFmtId="14" fontId="5" fillId="0" borderId="2" xfId="0" applyNumberFormat="1" applyFont="1" applyBorder="1" applyAlignment="1">
      <alignment horizontal="center" vertical="center" wrapText="1"/>
    </xf>
    <xf numFmtId="164" fontId="5" fillId="3" borderId="2" xfId="0" applyNumberFormat="1" applyFont="1" applyFill="1" applyBorder="1" applyAlignment="1">
      <alignment horizontal="center" vertical="center" wrapText="1"/>
    </xf>
    <xf numFmtId="0" fontId="5" fillId="8" borderId="2" xfId="3" applyNumberFormat="1" applyFont="1" applyFill="1" applyBorder="1" applyAlignment="1">
      <alignment horizontal="center" vertical="center"/>
    </xf>
    <xf numFmtId="9" fontId="5" fillId="9" borderId="2" xfId="3" applyNumberFormat="1" applyFont="1" applyFill="1" applyBorder="1" applyAlignment="1">
      <alignment horizontal="center" vertical="center"/>
    </xf>
    <xf numFmtId="165" fontId="5" fillId="9" borderId="2" xfId="3" applyNumberFormat="1" applyFont="1" applyFill="1" applyBorder="1" applyAlignment="1">
      <alignment horizontal="center" vertical="center"/>
    </xf>
    <xf numFmtId="0" fontId="5" fillId="9" borderId="2" xfId="3" applyNumberFormat="1" applyFont="1" applyFill="1" applyBorder="1" applyAlignment="1">
      <alignment horizontal="center" vertical="center"/>
    </xf>
    <xf numFmtId="0" fontId="6" fillId="9" borderId="2" xfId="3" applyNumberFormat="1" applyFont="1" applyFill="1" applyBorder="1" applyAlignment="1">
      <alignment horizontal="center" vertical="center" wrapText="1"/>
    </xf>
    <xf numFmtId="0" fontId="5" fillId="0" borderId="2" xfId="3" applyNumberFormat="1" applyFont="1" applyBorder="1"/>
    <xf numFmtId="0" fontId="5" fillId="0" borderId="2" xfId="0" applyFont="1" applyBorder="1" applyAlignment="1" applyProtection="1">
      <alignment horizontal="justify" vertical="center" wrapText="1"/>
      <protection locked="0"/>
    </xf>
    <xf numFmtId="1" fontId="5" fillId="0" borderId="2" xfId="0" applyNumberFormat="1" applyFont="1" applyBorder="1" applyAlignment="1">
      <alignment horizontal="justify" vertical="center" wrapText="1"/>
    </xf>
    <xf numFmtId="0" fontId="5" fillId="0" borderId="2" xfId="0" applyFont="1" applyFill="1" applyBorder="1" applyAlignment="1">
      <alignment horizontal="justify" vertical="center" wrapText="1"/>
    </xf>
    <xf numFmtId="0" fontId="5" fillId="0" borderId="2" xfId="0" applyFont="1" applyFill="1" applyBorder="1" applyAlignment="1" applyProtection="1">
      <alignment horizontal="justify" vertical="center" wrapText="1"/>
      <protection locked="0"/>
    </xf>
    <xf numFmtId="1" fontId="5" fillId="0" borderId="2" xfId="0" applyNumberFormat="1" applyFont="1" applyFill="1" applyBorder="1" applyAlignment="1">
      <alignment horizontal="justify" vertical="center" wrapText="1"/>
    </xf>
    <xf numFmtId="14" fontId="5" fillId="0" borderId="2" xfId="0" applyNumberFormat="1" applyFont="1" applyFill="1" applyBorder="1" applyAlignment="1">
      <alignment horizontal="center" vertical="center" wrapText="1"/>
    </xf>
    <xf numFmtId="164" fontId="5" fillId="0" borderId="2" xfId="0" applyNumberFormat="1" applyFont="1" applyFill="1" applyBorder="1" applyAlignment="1">
      <alignment horizontal="center" vertical="center" wrapText="1"/>
    </xf>
    <xf numFmtId="0" fontId="5" fillId="0" borderId="2" xfId="3" applyNumberFormat="1" applyFont="1" applyFill="1" applyBorder="1" applyAlignment="1">
      <alignment horizontal="center" vertical="center"/>
    </xf>
    <xf numFmtId="0" fontId="5" fillId="10" borderId="2" xfId="3" applyNumberFormat="1" applyFont="1" applyFill="1" applyBorder="1" applyAlignment="1">
      <alignment horizontal="center"/>
    </xf>
    <xf numFmtId="164" fontId="5" fillId="3" borderId="2" xfId="3" applyNumberFormat="1" applyFont="1" applyFill="1" applyBorder="1" applyAlignment="1">
      <alignment horizontal="left" vertical="center"/>
    </xf>
    <xf numFmtId="0" fontId="5" fillId="3" borderId="2" xfId="3" applyNumberFormat="1" applyFont="1" applyFill="1" applyBorder="1" applyAlignment="1">
      <alignment horizontal="left" vertical="center"/>
    </xf>
    <xf numFmtId="165" fontId="5" fillId="0" borderId="2" xfId="3" applyNumberFormat="1" applyFont="1" applyBorder="1" applyAlignment="1">
      <alignment horizontal="left" vertical="center"/>
    </xf>
    <xf numFmtId="10" fontId="5" fillId="0" borderId="2" xfId="3" applyNumberFormat="1" applyFont="1" applyBorder="1"/>
    <xf numFmtId="0" fontId="6" fillId="7" borderId="0" xfId="3" applyNumberFormat="1" applyFont="1" applyFill="1" applyBorder="1" applyAlignment="1">
      <alignment vertical="center"/>
    </xf>
    <xf numFmtId="0" fontId="9" fillId="10" borderId="0" xfId="3" applyNumberFormat="1" applyFont="1" applyFill="1" applyBorder="1" applyAlignment="1">
      <alignment horizontal="center"/>
    </xf>
    <xf numFmtId="0" fontId="9" fillId="0" borderId="0" xfId="3" applyNumberFormat="1" applyFont="1" applyBorder="1" applyAlignment="1">
      <alignment horizontal="center" vertical="center" wrapText="1"/>
    </xf>
    <xf numFmtId="0" fontId="9" fillId="0" borderId="0" xfId="3" applyNumberFormat="1" applyFont="1" applyBorder="1"/>
    <xf numFmtId="0" fontId="9" fillId="0" borderId="0" xfId="3" applyNumberFormat="1" applyFont="1" applyBorder="1" applyAlignment="1">
      <alignment horizontal="left" vertical="center"/>
    </xf>
    <xf numFmtId="164" fontId="9" fillId="3" borderId="0" xfId="3" applyNumberFormat="1" applyFont="1" applyFill="1" applyBorder="1" applyAlignment="1">
      <alignment horizontal="left" vertical="center"/>
    </xf>
    <xf numFmtId="0" fontId="20" fillId="0" borderId="0" xfId="3" applyNumberFormat="1" applyFont="1" applyBorder="1" applyAlignment="1">
      <alignment horizontal="left" vertical="center"/>
    </xf>
    <xf numFmtId="165" fontId="20" fillId="0" borderId="0" xfId="3" applyNumberFormat="1" applyFont="1" applyBorder="1" applyAlignment="1">
      <alignment horizontal="left" vertical="center"/>
    </xf>
    <xf numFmtId="0" fontId="8" fillId="3" borderId="0" xfId="3" applyNumberFormat="1" applyFont="1" applyFill="1" applyBorder="1" applyAlignment="1">
      <alignment horizontal="center"/>
    </xf>
    <xf numFmtId="0" fontId="8" fillId="0" borderId="0" xfId="3" applyNumberFormat="1" applyFont="1" applyBorder="1" applyAlignment="1">
      <alignment horizontal="center"/>
    </xf>
    <xf numFmtId="10" fontId="9" fillId="0" borderId="0" xfId="3" applyNumberFormat="1" applyFont="1" applyBorder="1"/>
    <xf numFmtId="0" fontId="13" fillId="14" borderId="8" xfId="0" applyFont="1" applyFill="1" applyBorder="1" applyAlignment="1">
      <alignment vertical="center"/>
    </xf>
    <xf numFmtId="164" fontId="13" fillId="14" borderId="8" xfId="0" applyNumberFormat="1" applyFont="1" applyFill="1" applyBorder="1" applyAlignment="1">
      <alignment vertical="center"/>
    </xf>
    <xf numFmtId="0" fontId="6" fillId="14" borderId="8" xfId="0" applyFont="1" applyFill="1" applyBorder="1" applyAlignment="1">
      <alignment vertical="center"/>
    </xf>
    <xf numFmtId="0" fontId="13" fillId="14" borderId="6" xfId="0" applyFont="1" applyFill="1" applyBorder="1" applyAlignment="1">
      <alignment vertical="center"/>
    </xf>
    <xf numFmtId="164" fontId="3" fillId="3" borderId="0" xfId="0" applyNumberFormat="1" applyFont="1" applyFill="1"/>
    <xf numFmtId="166" fontId="6" fillId="5" borderId="0" xfId="3" applyNumberFormat="1" applyFont="1" applyFill="1" applyBorder="1" applyAlignment="1">
      <alignment horizontal="left" wrapText="1"/>
    </xf>
    <xf numFmtId="0" fontId="8" fillId="0" borderId="0" xfId="3" applyNumberFormat="1" applyFont="1" applyFill="1" applyBorder="1" applyAlignment="1">
      <alignment horizontal="right" wrapText="1"/>
    </xf>
    <xf numFmtId="14" fontId="5" fillId="0" borderId="4" xfId="0" applyNumberFormat="1" applyFont="1" applyBorder="1" applyAlignment="1">
      <alignment vertical="center" wrapText="1"/>
    </xf>
    <xf numFmtId="0" fontId="5" fillId="3" borderId="4" xfId="0" applyFont="1" applyFill="1" applyBorder="1" applyAlignment="1">
      <alignment vertical="center"/>
    </xf>
    <xf numFmtId="0" fontId="5" fillId="0" borderId="4" xfId="3" applyNumberFormat="1" applyFont="1" applyBorder="1" applyAlignment="1">
      <alignment vertical="center" wrapText="1"/>
    </xf>
    <xf numFmtId="0" fontId="5" fillId="0" borderId="2" xfId="3" applyNumberFormat="1" applyFont="1" applyBorder="1" applyAlignment="1">
      <alignment vertical="center" wrapText="1"/>
    </xf>
    <xf numFmtId="0" fontId="6" fillId="14" borderId="3" xfId="0" applyFont="1" applyFill="1" applyBorder="1" applyAlignment="1">
      <alignment vertical="center"/>
    </xf>
    <xf numFmtId="0" fontId="6" fillId="6" borderId="0" xfId="3" applyNumberFormat="1" applyFont="1" applyFill="1" applyBorder="1" applyAlignment="1"/>
    <xf numFmtId="0" fontId="6" fillId="6" borderId="0" xfId="0" applyFont="1" applyFill="1" applyBorder="1" applyAlignment="1">
      <alignment wrapText="1"/>
    </xf>
    <xf numFmtId="0" fontId="6" fillId="6" borderId="0" xfId="3" applyNumberFormat="1" applyFont="1" applyFill="1" applyAlignment="1">
      <alignment horizontal="left" vertical="center"/>
    </xf>
    <xf numFmtId="0" fontId="9" fillId="0" borderId="0" xfId="3" applyNumberFormat="1" applyFont="1" applyFill="1" applyAlignment="1"/>
    <xf numFmtId="14" fontId="6" fillId="6" borderId="0" xfId="3" applyNumberFormat="1" applyFont="1" applyFill="1" applyBorder="1" applyAlignment="1">
      <alignment horizontal="left" wrapText="1"/>
    </xf>
    <xf numFmtId="164" fontId="5" fillId="0" borderId="4" xfId="0" applyNumberFormat="1" applyFont="1" applyFill="1" applyBorder="1" applyAlignment="1">
      <alignment vertical="center"/>
    </xf>
    <xf numFmtId="0" fontId="6" fillId="2" borderId="4" xfId="3" applyNumberFormat="1" applyFont="1" applyFill="1" applyBorder="1" applyAlignment="1"/>
    <xf numFmtId="0" fontId="5" fillId="0" borderId="4" xfId="0" applyFont="1" applyBorder="1" applyAlignment="1"/>
    <xf numFmtId="0" fontId="3" fillId="0" borderId="1" xfId="0" applyFont="1" applyFill="1" applyBorder="1" applyAlignment="1"/>
    <xf numFmtId="9" fontId="5" fillId="2" borderId="2" xfId="5" applyFont="1" applyFill="1" applyBorder="1" applyAlignment="1">
      <alignment horizontal="center" vertical="center" wrapText="1"/>
    </xf>
    <xf numFmtId="0" fontId="5" fillId="0" borderId="2" xfId="0" applyFont="1" applyBorder="1"/>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justify" vertical="center" wrapText="1"/>
    </xf>
    <xf numFmtId="14" fontId="5"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5" fillId="3" borderId="0" xfId="3" applyNumberFormat="1" applyFont="1" applyFill="1" applyBorder="1" applyAlignment="1">
      <alignment horizontal="left" vertical="center"/>
    </xf>
    <xf numFmtId="9" fontId="5" fillId="2" borderId="0" xfId="5" applyFont="1" applyFill="1" applyBorder="1" applyAlignment="1">
      <alignment horizontal="center" vertical="center" wrapText="1"/>
    </xf>
    <xf numFmtId="165" fontId="5" fillId="2" borderId="0" xfId="3" applyNumberFormat="1" applyFont="1" applyFill="1" applyBorder="1" applyAlignment="1">
      <alignment horizontal="center" vertical="center"/>
    </xf>
    <xf numFmtId="0" fontId="5" fillId="2" borderId="0" xfId="0" applyFont="1" applyFill="1" applyBorder="1"/>
    <xf numFmtId="0" fontId="5" fillId="0" borderId="0" xfId="0" applyFont="1" applyBorder="1"/>
    <xf numFmtId="0" fontId="18" fillId="0" borderId="0" xfId="3" applyNumberFormat="1" applyFont="1" applyFill="1" applyBorder="1" applyAlignment="1">
      <alignment vertical="center"/>
    </xf>
    <xf numFmtId="0" fontId="18" fillId="0" borderId="0" xfId="3" applyNumberFormat="1" applyFont="1" applyFill="1" applyBorder="1" applyAlignment="1">
      <alignment horizontal="left" wrapText="1"/>
    </xf>
    <xf numFmtId="0" fontId="18" fillId="0" borderId="0" xfId="3" applyNumberFormat="1" applyFont="1" applyBorder="1" applyAlignment="1">
      <alignment horizontal="left" wrapText="1"/>
    </xf>
    <xf numFmtId="166" fontId="18" fillId="0" borderId="0" xfId="3" applyNumberFormat="1" applyFont="1" applyBorder="1" applyAlignment="1">
      <alignment horizontal="center" wrapText="1"/>
    </xf>
    <xf numFmtId="0" fontId="3" fillId="2" borderId="0" xfId="0" applyFont="1" applyFill="1"/>
    <xf numFmtId="0" fontId="13" fillId="2" borderId="4" xfId="3" applyNumberFormat="1" applyFont="1" applyFill="1" applyBorder="1" applyAlignment="1"/>
    <xf numFmtId="0" fontId="3" fillId="0" borderId="4" xfId="3" applyNumberFormat="1" applyFont="1" applyBorder="1" applyAlignment="1">
      <alignment vertical="center" wrapText="1"/>
    </xf>
    <xf numFmtId="0" fontId="3" fillId="0" borderId="4" xfId="0" applyFont="1" applyBorder="1" applyAlignment="1"/>
    <xf numFmtId="0" fontId="3" fillId="2" borderId="2" xfId="0" applyFont="1" applyFill="1" applyBorder="1"/>
    <xf numFmtId="0" fontId="5" fillId="0" borderId="14" xfId="0" applyFont="1" applyFill="1" applyBorder="1" applyAlignment="1">
      <alignment horizontal="justify" vertical="center" wrapText="1"/>
    </xf>
    <xf numFmtId="0" fontId="5" fillId="0" borderId="14" xfId="0" applyFont="1" applyFill="1" applyBorder="1" applyAlignment="1">
      <alignment horizontal="center" vertical="center" wrapText="1"/>
    </xf>
    <xf numFmtId="0" fontId="10" fillId="0" borderId="0" xfId="0" applyFont="1" applyBorder="1" applyAlignment="1">
      <alignment horizontal="center" vertical="center" wrapText="1"/>
    </xf>
    <xf numFmtId="14" fontId="16" fillId="0" borderId="14" xfId="0" applyNumberFormat="1" applyFont="1" applyFill="1" applyBorder="1" applyAlignment="1">
      <alignment horizontal="center" vertical="center" wrapText="1"/>
    </xf>
    <xf numFmtId="164" fontId="16" fillId="0" borderId="14" xfId="0" applyNumberFormat="1" applyFont="1" applyFill="1" applyBorder="1" applyAlignment="1">
      <alignment horizontal="center" vertical="center" wrapText="1"/>
    </xf>
    <xf numFmtId="0" fontId="3" fillId="3" borderId="14" xfId="3" applyNumberFormat="1" applyFont="1" applyFill="1" applyBorder="1" applyAlignment="1">
      <alignment horizontal="left" vertical="center"/>
    </xf>
    <xf numFmtId="9" fontId="5" fillId="2" borderId="14" xfId="5" applyFont="1" applyFill="1" applyBorder="1" applyAlignment="1">
      <alignment horizontal="center" vertical="center" wrapText="1"/>
    </xf>
    <xf numFmtId="165" fontId="5" fillId="2" borderId="14" xfId="3" applyNumberFormat="1" applyFont="1" applyFill="1" applyBorder="1" applyAlignment="1">
      <alignment horizontal="center" vertical="center"/>
    </xf>
    <xf numFmtId="0" fontId="3" fillId="2" borderId="14" xfId="0" applyFont="1" applyFill="1" applyBorder="1"/>
    <xf numFmtId="0" fontId="3" fillId="0" borderId="14" xfId="0" applyFont="1" applyBorder="1"/>
    <xf numFmtId="0" fontId="3" fillId="0" borderId="11" xfId="0" applyFont="1" applyBorder="1"/>
    <xf numFmtId="0" fontId="6" fillId="0" borderId="0" xfId="0" applyFont="1" applyFill="1" applyBorder="1" applyAlignment="1">
      <alignment horizontal="left" vertical="center" wrapText="1"/>
    </xf>
    <xf numFmtId="0" fontId="5" fillId="0" borderId="2" xfId="0" applyFont="1" applyBorder="1" applyAlignment="1">
      <alignment horizontal="center" vertical="center" wrapText="1"/>
    </xf>
    <xf numFmtId="164" fontId="5" fillId="17" borderId="2" xfId="0" applyNumberFormat="1" applyFont="1" applyFill="1" applyBorder="1" applyAlignment="1">
      <alignment horizontal="center" vertical="center" wrapText="1"/>
    </xf>
    <xf numFmtId="164" fontId="5" fillId="17" borderId="2" xfId="0" applyNumberFormat="1" applyFont="1" applyFill="1" applyBorder="1" applyAlignment="1">
      <alignment horizontal="center" vertical="center"/>
    </xf>
    <xf numFmtId="0" fontId="6" fillId="0" borderId="0" xfId="0" applyFont="1" applyFill="1" applyBorder="1" applyAlignment="1">
      <alignment wrapText="1"/>
    </xf>
    <xf numFmtId="0" fontId="6" fillId="0" borderId="0" xfId="3" applyNumberFormat="1" applyFont="1" applyFill="1" applyBorder="1" applyAlignment="1"/>
    <xf numFmtId="0" fontId="5" fillId="0" borderId="0" xfId="3" applyNumberFormat="1" applyFont="1" applyFill="1" applyBorder="1" applyAlignment="1"/>
    <xf numFmtId="0" fontId="6" fillId="4" borderId="0" xfId="3" applyNumberFormat="1" applyFont="1" applyFill="1" applyAlignment="1">
      <alignment horizontal="left" vertical="center"/>
    </xf>
    <xf numFmtId="14" fontId="6" fillId="5" borderId="0" xfId="3" applyNumberFormat="1" applyFont="1" applyFill="1" applyBorder="1" applyAlignment="1">
      <alignment horizontal="left" wrapText="1"/>
    </xf>
    <xf numFmtId="166" fontId="6" fillId="0" borderId="0" xfId="3" applyNumberFormat="1" applyFont="1" applyFill="1" applyBorder="1" applyAlignment="1">
      <alignment wrapText="1"/>
    </xf>
    <xf numFmtId="166" fontId="6" fillId="0" borderId="0" xfId="0" applyNumberFormat="1" applyFont="1" applyFill="1" applyBorder="1" applyAlignment="1">
      <alignment wrapText="1"/>
    </xf>
    <xf numFmtId="0" fontId="5" fillId="0" borderId="0" xfId="3" applyNumberFormat="1" applyFont="1" applyBorder="1" applyAlignment="1">
      <alignment horizontal="center" vertical="center" wrapText="1"/>
    </xf>
    <xf numFmtId="0" fontId="5" fillId="0" borderId="0" xfId="3" applyNumberFormat="1" applyFont="1" applyBorder="1"/>
    <xf numFmtId="0" fontId="5" fillId="0" borderId="0" xfId="3" applyNumberFormat="1" applyFont="1" applyBorder="1" applyAlignment="1">
      <alignment horizontal="left" vertical="center"/>
    </xf>
    <xf numFmtId="164" fontId="5" fillId="3" borderId="0" xfId="3" applyNumberFormat="1" applyFont="1" applyFill="1" applyBorder="1" applyAlignment="1">
      <alignment horizontal="left" vertical="center"/>
    </xf>
    <xf numFmtId="165" fontId="5" fillId="0" borderId="0" xfId="3" applyNumberFormat="1" applyFont="1" applyBorder="1" applyAlignment="1">
      <alignment horizontal="left" vertical="center"/>
    </xf>
    <xf numFmtId="14" fontId="18" fillId="0" borderId="0" xfId="0" applyNumberFormat="1" applyFont="1" applyFill="1" applyBorder="1" applyAlignment="1">
      <alignment horizontal="left" wrapText="1"/>
    </xf>
    <xf numFmtId="0" fontId="18" fillId="0" borderId="0" xfId="3" applyNumberFormat="1" applyFont="1" applyFill="1" applyBorder="1" applyAlignment="1">
      <alignment wrapText="1"/>
    </xf>
    <xf numFmtId="0" fontId="5" fillId="0" borderId="0" xfId="0" applyFont="1" applyFill="1" applyBorder="1"/>
    <xf numFmtId="166" fontId="18" fillId="0" borderId="0" xfId="0" applyNumberFormat="1" applyFont="1" applyFill="1" applyBorder="1" applyAlignment="1">
      <alignment wrapText="1"/>
    </xf>
    <xf numFmtId="164" fontId="21" fillId="3" borderId="0" xfId="0" applyNumberFormat="1" applyFont="1" applyFill="1"/>
    <xf numFmtId="0" fontId="5" fillId="3" borderId="0" xfId="0" applyFont="1" applyFill="1"/>
    <xf numFmtId="0" fontId="6" fillId="0" borderId="2" xfId="0" applyFont="1" applyFill="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justify" vertical="center" wrapText="1" readingOrder="1"/>
    </xf>
    <xf numFmtId="0" fontId="5" fillId="0" borderId="2" xfId="0" applyFont="1" applyBorder="1" applyAlignment="1">
      <alignment horizontal="left" vertical="center" wrapText="1"/>
    </xf>
    <xf numFmtId="0" fontId="3" fillId="10" borderId="2" xfId="3" applyNumberFormat="1" applyFont="1" applyFill="1" applyBorder="1" applyAlignment="1">
      <alignment horizontal="center"/>
    </xf>
    <xf numFmtId="0" fontId="3" fillId="0" borderId="0" xfId="3" applyNumberFormat="1" applyFont="1" applyBorder="1" applyAlignment="1">
      <alignment horizontal="left" vertical="center"/>
    </xf>
    <xf numFmtId="164" fontId="3" fillId="3" borderId="0" xfId="3" applyNumberFormat="1" applyFont="1" applyFill="1" applyBorder="1" applyAlignment="1">
      <alignment horizontal="left" vertical="center"/>
    </xf>
    <xf numFmtId="0" fontId="3" fillId="3" borderId="0" xfId="3" applyNumberFormat="1" applyFont="1" applyFill="1" applyBorder="1" applyAlignment="1">
      <alignment horizontal="left" vertical="center"/>
    </xf>
    <xf numFmtId="0" fontId="13" fillId="0" borderId="0" xfId="3" applyNumberFormat="1" applyFont="1" applyBorder="1" applyAlignment="1">
      <alignment horizontal="center" wrapText="1"/>
    </xf>
    <xf numFmtId="0" fontId="6" fillId="23" borderId="0" xfId="0" applyFont="1" applyFill="1" applyBorder="1" applyAlignment="1"/>
    <xf numFmtId="0" fontId="6" fillId="0" borderId="0" xfId="0" applyFont="1" applyFill="1" applyBorder="1" applyAlignment="1"/>
    <xf numFmtId="0" fontId="20" fillId="3" borderId="0" xfId="3" applyNumberFormat="1" applyFont="1" applyFill="1" applyBorder="1" applyAlignment="1">
      <alignment horizontal="left" vertical="center"/>
    </xf>
    <xf numFmtId="0" fontId="18" fillId="3" borderId="0" xfId="3" applyNumberFormat="1" applyFont="1" applyFill="1" applyBorder="1" applyAlignment="1">
      <alignment horizontal="center"/>
    </xf>
    <xf numFmtId="0" fontId="18" fillId="0" borderId="0" xfId="3" applyNumberFormat="1" applyFont="1" applyBorder="1" applyAlignment="1">
      <alignment horizontal="center"/>
    </xf>
    <xf numFmtId="10" fontId="20" fillId="0" borderId="0" xfId="3" applyNumberFormat="1" applyFont="1" applyBorder="1"/>
    <xf numFmtId="0" fontId="5" fillId="0" borderId="2" xfId="0" applyFont="1" applyFill="1" applyBorder="1" applyAlignment="1">
      <alignment horizontal="justify" vertical="center" wrapText="1" readingOrder="1"/>
    </xf>
    <xf numFmtId="9" fontId="6" fillId="0" borderId="2" xfId="0" applyNumberFormat="1" applyFont="1" applyFill="1" applyBorder="1" applyAlignment="1">
      <alignment horizontal="center" vertical="center" wrapText="1"/>
    </xf>
    <xf numFmtId="0" fontId="5" fillId="0" borderId="5" xfId="3" applyNumberFormat="1" applyFont="1" applyBorder="1" applyAlignment="1">
      <alignment horizontal="center" vertical="center" wrapText="1"/>
    </xf>
    <xf numFmtId="0" fontId="19" fillId="0" borderId="2" xfId="0" applyFont="1" applyFill="1" applyBorder="1" applyAlignment="1">
      <alignment horizontal="justify" vertical="center" wrapText="1" readingOrder="1"/>
    </xf>
    <xf numFmtId="0" fontId="20" fillId="10" borderId="0" xfId="3" applyNumberFormat="1" applyFont="1" applyFill="1" applyBorder="1" applyAlignment="1">
      <alignment horizontal="center"/>
    </xf>
    <xf numFmtId="0" fontId="20" fillId="0" borderId="0" xfId="3" applyNumberFormat="1" applyFont="1" applyBorder="1" applyAlignment="1">
      <alignment horizontal="center" vertical="center" wrapText="1"/>
    </xf>
    <xf numFmtId="164" fontId="20" fillId="3" borderId="0" xfId="3" applyNumberFormat="1" applyFont="1" applyFill="1" applyBorder="1" applyAlignment="1">
      <alignment horizontal="left" vertical="center"/>
    </xf>
    <xf numFmtId="164" fontId="6" fillId="14" borderId="8" xfId="0" applyNumberFormat="1" applyFont="1" applyFill="1" applyBorder="1" applyAlignment="1">
      <alignment vertical="center"/>
    </xf>
    <xf numFmtId="0" fontId="6" fillId="14" borderId="6" xfId="0" applyFont="1" applyFill="1" applyBorder="1" applyAlignment="1">
      <alignment vertical="center"/>
    </xf>
    <xf numFmtId="164" fontId="21" fillId="0" borderId="0" xfId="0" applyNumberFormat="1" applyFont="1" applyFill="1"/>
    <xf numFmtId="0" fontId="6" fillId="6" borderId="15" xfId="0" applyFont="1" applyFill="1" applyBorder="1" applyAlignment="1">
      <alignment horizontal="left"/>
    </xf>
    <xf numFmtId="0" fontId="6" fillId="6" borderId="0" xfId="0" applyFont="1" applyFill="1" applyAlignment="1"/>
    <xf numFmtId="0" fontId="6" fillId="0" borderId="0" xfId="0" applyFont="1" applyFill="1" applyAlignment="1"/>
    <xf numFmtId="164" fontId="6" fillId="0" borderId="0" xfId="0" applyNumberFormat="1" applyFont="1" applyFill="1" applyAlignment="1"/>
    <xf numFmtId="0" fontId="18" fillId="0" borderId="0" xfId="0" applyFont="1" applyFill="1" applyBorder="1" applyAlignment="1">
      <alignment wrapText="1"/>
    </xf>
    <xf numFmtId="164" fontId="5" fillId="0" borderId="0" xfId="0" applyNumberFormat="1" applyFont="1" applyFill="1"/>
    <xf numFmtId="0" fontId="6" fillId="6" borderId="0" xfId="0" applyFont="1" applyFill="1"/>
    <xf numFmtId="0" fontId="6" fillId="6" borderId="0" xfId="0" applyFont="1" applyFill="1" applyAlignment="1">
      <alignment horizontal="left" wrapText="1"/>
    </xf>
    <xf numFmtId="0" fontId="6" fillId="0" borderId="0" xfId="0" applyFont="1" applyFill="1" applyAlignment="1">
      <alignment horizontal="left" wrapText="1"/>
    </xf>
    <xf numFmtId="0" fontId="6" fillId="0" borderId="0" xfId="0" applyFont="1" applyFill="1" applyAlignment="1">
      <alignment horizontal="center" wrapText="1"/>
    </xf>
    <xf numFmtId="166" fontId="18" fillId="0" borderId="0" xfId="3" applyNumberFormat="1" applyFont="1" applyFill="1" applyBorder="1" applyAlignment="1">
      <alignment wrapText="1"/>
    </xf>
    <xf numFmtId="164" fontId="6" fillId="0" borderId="0" xfId="0" applyNumberFormat="1" applyFont="1" applyFill="1" applyAlignment="1">
      <alignment horizontal="center" wrapText="1"/>
    </xf>
    <xf numFmtId="14" fontId="18" fillId="6" borderId="0" xfId="3" applyNumberFormat="1" applyFont="1" applyFill="1" applyBorder="1" applyAlignment="1">
      <alignment wrapText="1"/>
    </xf>
    <xf numFmtId="171" fontId="6" fillId="0" borderId="0" xfId="0" applyNumberFormat="1" applyFont="1" applyFill="1" applyAlignment="1">
      <alignment wrapText="1"/>
    </xf>
    <xf numFmtId="166" fontId="6" fillId="0" borderId="0" xfId="0" applyNumberFormat="1" applyFont="1" applyFill="1" applyAlignment="1">
      <alignment horizontal="center" wrapText="1"/>
    </xf>
    <xf numFmtId="14" fontId="18" fillId="5" borderId="0" xfId="0" applyNumberFormat="1" applyFont="1" applyFill="1" applyBorder="1" applyAlignment="1">
      <alignment wrapText="1"/>
    </xf>
    <xf numFmtId="0" fontId="6" fillId="0" borderId="0" xfId="0" applyFont="1" applyFill="1"/>
    <xf numFmtId="0" fontId="5" fillId="0" borderId="0" xfId="0" applyFont="1" applyFill="1" applyAlignment="1">
      <alignment horizontal="center" wrapText="1"/>
    </xf>
    <xf numFmtId="171" fontId="6" fillId="0" borderId="0" xfId="0" applyNumberFormat="1" applyFont="1" applyFill="1" applyAlignment="1">
      <alignment horizontal="center" wrapText="1"/>
    </xf>
    <xf numFmtId="164" fontId="5" fillId="0" borderId="0" xfId="0" applyNumberFormat="1" applyFont="1" applyFill="1" applyAlignment="1">
      <alignment horizontal="center" wrapText="1"/>
    </xf>
    <xf numFmtId="14" fontId="18" fillId="0" borderId="0" xfId="0" applyNumberFormat="1" applyFont="1" applyFill="1" applyBorder="1" applyAlignment="1">
      <alignment wrapText="1"/>
    </xf>
    <xf numFmtId="0" fontId="6" fillId="0" borderId="14" xfId="0" applyFont="1" applyFill="1" applyBorder="1" applyAlignment="1">
      <alignment horizontal="center" vertical="center" wrapText="1"/>
    </xf>
    <xf numFmtId="0" fontId="6" fillId="15" borderId="14" xfId="0" applyFont="1" applyFill="1" applyBorder="1" applyAlignment="1">
      <alignment horizontal="center" vertical="center" wrapText="1"/>
    </xf>
    <xf numFmtId="0" fontId="5" fillId="15" borderId="14" xfId="0" applyFont="1" applyFill="1" applyBorder="1" applyAlignment="1">
      <alignment vertical="center" wrapText="1"/>
    </xf>
    <xf numFmtId="0" fontId="19" fillId="15" borderId="14" xfId="0" applyFont="1" applyFill="1" applyBorder="1" applyAlignment="1">
      <alignment vertical="center" wrapText="1"/>
    </xf>
    <xf numFmtId="0" fontId="5" fillId="3" borderId="14" xfId="0" applyFont="1" applyFill="1" applyBorder="1" applyAlignment="1">
      <alignment vertical="center" wrapText="1"/>
    </xf>
    <xf numFmtId="0" fontId="19" fillId="3" borderId="14" xfId="0" applyFont="1" applyFill="1" applyBorder="1" applyAlignment="1">
      <alignment vertical="center" wrapText="1"/>
    </xf>
    <xf numFmtId="0" fontId="5" fillId="3" borderId="14" xfId="0" applyFont="1" applyFill="1" applyBorder="1" applyAlignment="1">
      <alignment horizontal="justify" vertical="center" wrapText="1"/>
    </xf>
    <xf numFmtId="0" fontId="5" fillId="3" borderId="14" xfId="0" applyFont="1" applyFill="1" applyBorder="1" applyAlignment="1">
      <alignment horizontal="center" vertical="center" wrapText="1"/>
    </xf>
    <xf numFmtId="14" fontId="5" fillId="3" borderId="14" xfId="0" applyNumberFormat="1" applyFont="1" applyFill="1" applyBorder="1" applyAlignment="1">
      <alignment horizontal="center" vertical="center" wrapText="1"/>
    </xf>
    <xf numFmtId="14" fontId="5" fillId="0" borderId="14" xfId="0" applyNumberFormat="1" applyFont="1" applyFill="1" applyBorder="1" applyAlignment="1">
      <alignment horizontal="center" vertical="center" wrapText="1"/>
    </xf>
    <xf numFmtId="164" fontId="23" fillId="3" borderId="14" xfId="0" applyNumberFormat="1" applyFont="1" applyFill="1" applyBorder="1" applyAlignment="1">
      <alignment horizontal="center" vertical="center" wrapText="1"/>
    </xf>
    <xf numFmtId="9" fontId="20" fillId="3" borderId="14" xfId="3" applyNumberFormat="1" applyFont="1" applyFill="1" applyBorder="1" applyAlignment="1">
      <alignment horizontal="center" vertical="center"/>
    </xf>
    <xf numFmtId="9" fontId="20" fillId="0" borderId="14" xfId="3" applyNumberFormat="1" applyFont="1" applyFill="1" applyBorder="1" applyAlignment="1">
      <alignment horizontal="center" vertical="center"/>
    </xf>
    <xf numFmtId="165" fontId="20" fillId="0" borderId="14" xfId="3" applyNumberFormat="1" applyFont="1" applyFill="1" applyBorder="1" applyAlignment="1">
      <alignment horizontal="center" vertical="center"/>
    </xf>
    <xf numFmtId="0" fontId="20" fillId="0" borderId="14" xfId="3" applyNumberFormat="1" applyFont="1" applyFill="1" applyBorder="1" applyAlignment="1">
      <alignment horizontal="center" vertical="center"/>
    </xf>
    <xf numFmtId="0" fontId="18" fillId="3" borderId="14" xfId="3" applyNumberFormat="1" applyFont="1" applyFill="1" applyBorder="1" applyAlignment="1">
      <alignment horizontal="center" vertical="center" wrapText="1"/>
    </xf>
    <xf numFmtId="0" fontId="5" fillId="0" borderId="14" xfId="0" applyFont="1" applyFill="1" applyBorder="1"/>
    <xf numFmtId="0" fontId="5" fillId="0" borderId="14" xfId="0" applyFont="1" applyBorder="1"/>
    <xf numFmtId="164" fontId="6" fillId="3" borderId="0" xfId="0" applyNumberFormat="1" applyFont="1" applyFill="1" applyBorder="1" applyAlignment="1"/>
    <xf numFmtId="0" fontId="6" fillId="3" borderId="0" xfId="0" applyFont="1" applyFill="1" applyBorder="1" applyAlignment="1"/>
    <xf numFmtId="165" fontId="6" fillId="0" borderId="0" xfId="0" applyNumberFormat="1" applyFont="1" applyFill="1" applyBorder="1" applyAlignment="1"/>
    <xf numFmtId="0" fontId="6" fillId="0" borderId="0" xfId="0" applyFont="1" applyFill="1" applyBorder="1" applyAlignment="1">
      <alignment horizontal="center"/>
    </xf>
    <xf numFmtId="0" fontId="20" fillId="0" borderId="2" xfId="3" applyNumberFormat="1" applyFont="1" applyBorder="1" applyAlignment="1">
      <alignment horizontal="center" vertical="center" wrapText="1"/>
    </xf>
    <xf numFmtId="0" fontId="5" fillId="0" borderId="5" xfId="0" applyFont="1" applyFill="1" applyBorder="1" applyAlignment="1">
      <alignment horizontal="center" vertical="center" wrapText="1"/>
    </xf>
    <xf numFmtId="0" fontId="19" fillId="0" borderId="2" xfId="0" applyFont="1" applyFill="1" applyBorder="1" applyAlignment="1">
      <alignment vertical="center" wrapText="1"/>
    </xf>
    <xf numFmtId="9" fontId="20" fillId="0" borderId="2" xfId="3" applyNumberFormat="1" applyFont="1" applyFill="1" applyBorder="1" applyAlignment="1">
      <alignment horizontal="center" vertical="center"/>
    </xf>
    <xf numFmtId="9" fontId="20" fillId="9" borderId="2" xfId="3" applyNumberFormat="1" applyFont="1" applyFill="1" applyBorder="1" applyAlignment="1">
      <alignment horizontal="center" vertical="center"/>
    </xf>
    <xf numFmtId="1" fontId="20" fillId="9" borderId="4" xfId="3" applyNumberFormat="1" applyFont="1" applyFill="1" applyBorder="1" applyAlignment="1">
      <alignment horizontal="center" vertical="center"/>
    </xf>
    <xf numFmtId="1" fontId="18" fillId="8" borderId="2" xfId="3" applyNumberFormat="1" applyFont="1" applyFill="1" applyBorder="1" applyAlignment="1">
      <alignment horizontal="center" vertical="center" wrapText="1"/>
    </xf>
    <xf numFmtId="0" fontId="18" fillId="0" borderId="2" xfId="3" applyNumberFormat="1" applyFont="1" applyBorder="1" applyAlignment="1"/>
    <xf numFmtId="10" fontId="20" fillId="0" borderId="3" xfId="3" applyNumberFormat="1" applyFont="1" applyBorder="1"/>
    <xf numFmtId="0" fontId="5" fillId="0" borderId="9" xfId="0" applyFont="1" applyFill="1" applyBorder="1" applyAlignment="1">
      <alignment vertical="center" wrapText="1" readingOrder="1"/>
    </xf>
    <xf numFmtId="0" fontId="5" fillId="0" borderId="9" xfId="0" applyFont="1" applyFill="1" applyBorder="1" applyAlignment="1">
      <alignment vertical="center" wrapText="1"/>
    </xf>
    <xf numFmtId="164" fontId="5" fillId="3" borderId="0" xfId="0" applyNumberFormat="1" applyFont="1" applyFill="1" applyBorder="1" applyAlignment="1">
      <alignment horizontal="center" vertical="center" wrapText="1"/>
    </xf>
    <xf numFmtId="9" fontId="20" fillId="3" borderId="0" xfId="3" applyNumberFormat="1" applyFont="1" applyFill="1" applyBorder="1" applyAlignment="1">
      <alignment horizontal="center" vertical="center"/>
    </xf>
    <xf numFmtId="9" fontId="20" fillId="0" borderId="0" xfId="3" applyNumberFormat="1" applyFont="1" applyFill="1" applyBorder="1" applyAlignment="1">
      <alignment horizontal="center" vertical="center"/>
    </xf>
    <xf numFmtId="165" fontId="20" fillId="0" borderId="0" xfId="3" applyNumberFormat="1" applyFont="1" applyFill="1" applyBorder="1" applyAlignment="1">
      <alignment horizontal="center" vertical="center"/>
    </xf>
    <xf numFmtId="0" fontId="20" fillId="0" borderId="0" xfId="3" applyNumberFormat="1" applyFont="1" applyFill="1" applyBorder="1" applyAlignment="1">
      <alignment horizontal="center" vertical="center"/>
    </xf>
    <xf numFmtId="1" fontId="18" fillId="8" borderId="0" xfId="3" applyNumberFormat="1" applyFont="1" applyFill="1" applyBorder="1" applyAlignment="1">
      <alignment vertical="center" wrapText="1"/>
    </xf>
    <xf numFmtId="0" fontId="18" fillId="0" borderId="0" xfId="3" applyNumberFormat="1" applyFont="1" applyBorder="1" applyAlignment="1"/>
    <xf numFmtId="0" fontId="5" fillId="0" borderId="5" xfId="0" applyFont="1" applyFill="1" applyBorder="1" applyAlignment="1">
      <alignment vertical="center" wrapText="1" readingOrder="1"/>
    </xf>
    <xf numFmtId="0" fontId="18" fillId="3" borderId="0" xfId="3"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justify" vertical="center" wrapText="1" readingOrder="1"/>
    </xf>
    <xf numFmtId="0" fontId="5" fillId="0" borderId="4" xfId="0" applyFont="1" applyBorder="1" applyAlignment="1">
      <alignment horizontal="justify" vertical="center" wrapText="1" readingOrder="1"/>
    </xf>
    <xf numFmtId="164" fontId="5" fillId="3" borderId="4" xfId="0" applyNumberFormat="1" applyFont="1" applyFill="1" applyBorder="1" applyAlignment="1">
      <alignment horizontal="center" vertical="center" wrapText="1"/>
    </xf>
    <xf numFmtId="0" fontId="5" fillId="0" borderId="14" xfId="0" applyFont="1" applyFill="1" applyBorder="1" applyAlignment="1">
      <alignment vertical="center" wrapText="1"/>
    </xf>
    <xf numFmtId="0" fontId="5" fillId="0" borderId="14" xfId="0" applyFont="1" applyBorder="1" applyAlignment="1">
      <alignment vertical="center" wrapText="1"/>
    </xf>
    <xf numFmtId="37" fontId="5" fillId="0" borderId="14" xfId="1" applyNumberFormat="1" applyFont="1" applyBorder="1" applyAlignment="1">
      <alignment horizontal="center" vertical="center" wrapText="1"/>
    </xf>
    <xf numFmtId="170" fontId="5" fillId="0" borderId="14" xfId="0" applyNumberFormat="1" applyFont="1" applyBorder="1" applyAlignment="1">
      <alignment vertical="center"/>
    </xf>
    <xf numFmtId="164" fontId="5" fillId="3" borderId="14" xfId="0" applyNumberFormat="1" applyFont="1" applyFill="1" applyBorder="1" applyAlignment="1">
      <alignment horizontal="center" vertical="center" wrapText="1"/>
    </xf>
    <xf numFmtId="0" fontId="18" fillId="0" borderId="14" xfId="3" applyNumberFormat="1" applyFont="1" applyBorder="1" applyAlignment="1"/>
    <xf numFmtId="10" fontId="20" fillId="0" borderId="14" xfId="3" applyNumberFormat="1" applyFont="1" applyBorder="1"/>
    <xf numFmtId="0" fontId="5" fillId="0" borderId="0" xfId="0" applyFont="1" applyFill="1" applyBorder="1" applyAlignment="1">
      <alignment vertical="center" wrapText="1"/>
    </xf>
    <xf numFmtId="10" fontId="20" fillId="0" borderId="2" xfId="3" applyNumberFormat="1" applyFont="1" applyBorder="1"/>
    <xf numFmtId="164" fontId="5" fillId="3" borderId="14" xfId="0" applyNumberFormat="1" applyFont="1" applyFill="1" applyBorder="1" applyAlignment="1">
      <alignment vertical="center"/>
    </xf>
    <xf numFmtId="164" fontId="5" fillId="3" borderId="0" xfId="0" applyNumberFormat="1" applyFont="1" applyFill="1" applyBorder="1" applyAlignment="1">
      <alignment vertical="center"/>
    </xf>
    <xf numFmtId="165" fontId="20" fillId="9" borderId="2" xfId="3" applyNumberFormat="1" applyFont="1" applyFill="1" applyBorder="1" applyAlignment="1">
      <alignment vertical="center"/>
    </xf>
    <xf numFmtId="10" fontId="20" fillId="3" borderId="2" xfId="3" applyNumberFormat="1" applyFont="1" applyFill="1" applyBorder="1"/>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20" fillId="10" borderId="18" xfId="3" applyNumberFormat="1" applyFont="1" applyFill="1" applyBorder="1" applyAlignment="1">
      <alignment horizontal="center"/>
    </xf>
    <xf numFmtId="0" fontId="20" fillId="10" borderId="2" xfId="3" applyNumberFormat="1" applyFont="1" applyFill="1" applyBorder="1" applyAlignment="1">
      <alignment horizontal="center"/>
    </xf>
    <xf numFmtId="0" fontId="20" fillId="0" borderId="2" xfId="3" applyNumberFormat="1" applyFont="1" applyBorder="1"/>
    <xf numFmtId="0" fontId="20" fillId="0" borderId="2" xfId="3" applyNumberFormat="1" applyFont="1" applyBorder="1" applyAlignment="1">
      <alignment horizontal="left" vertical="center"/>
    </xf>
    <xf numFmtId="14" fontId="5" fillId="0" borderId="5" xfId="0" applyNumberFormat="1" applyFont="1" applyFill="1" applyBorder="1" applyAlignment="1">
      <alignment vertical="center" wrapText="1"/>
    </xf>
    <xf numFmtId="164" fontId="20" fillId="3" borderId="2" xfId="3" applyNumberFormat="1" applyFont="1" applyFill="1" applyBorder="1" applyAlignment="1">
      <alignment horizontal="left" vertical="center"/>
    </xf>
    <xf numFmtId="0" fontId="20" fillId="3" borderId="2" xfId="3" applyNumberFormat="1" applyFont="1" applyFill="1" applyBorder="1" applyAlignment="1">
      <alignment horizontal="left" vertical="center"/>
    </xf>
    <xf numFmtId="165" fontId="20" fillId="0" borderId="2" xfId="3" applyNumberFormat="1" applyFont="1" applyBorder="1" applyAlignment="1">
      <alignment horizontal="left" vertical="center"/>
    </xf>
    <xf numFmtId="0" fontId="20" fillId="10" borderId="10" xfId="3" applyNumberFormat="1" applyFont="1" applyFill="1" applyBorder="1" applyAlignment="1">
      <alignment horizontal="center"/>
    </xf>
    <xf numFmtId="0" fontId="20" fillId="0" borderId="10" xfId="3" applyNumberFormat="1" applyFont="1" applyBorder="1" applyAlignment="1">
      <alignment horizontal="center" vertical="center" wrapText="1"/>
    </xf>
    <xf numFmtId="0" fontId="20" fillId="0" borderId="10" xfId="3" applyNumberFormat="1" applyFont="1" applyBorder="1"/>
    <xf numFmtId="0" fontId="20" fillId="0" borderId="10" xfId="3" applyNumberFormat="1" applyFont="1" applyBorder="1" applyAlignment="1">
      <alignment horizontal="left" vertical="center"/>
    </xf>
    <xf numFmtId="164" fontId="20" fillId="3" borderId="10" xfId="3" applyNumberFormat="1" applyFont="1" applyFill="1" applyBorder="1" applyAlignment="1">
      <alignment horizontal="left" vertical="center"/>
    </xf>
    <xf numFmtId="0" fontId="20" fillId="3" borderId="10" xfId="3" applyNumberFormat="1" applyFont="1" applyFill="1" applyBorder="1" applyAlignment="1">
      <alignment horizontal="left" vertical="center"/>
    </xf>
    <xf numFmtId="165" fontId="20" fillId="0" borderId="10" xfId="3" applyNumberFormat="1" applyFont="1" applyBorder="1" applyAlignment="1">
      <alignment horizontal="left" vertical="center"/>
    </xf>
    <xf numFmtId="0" fontId="18" fillId="0" borderId="10" xfId="3" applyNumberFormat="1" applyFont="1" applyBorder="1" applyAlignment="1">
      <alignment horizontal="center"/>
    </xf>
    <xf numFmtId="10" fontId="20" fillId="0" borderId="12" xfId="3" applyNumberFormat="1" applyFont="1" applyBorder="1"/>
    <xf numFmtId="0" fontId="6" fillId="4" borderId="0" xfId="3" applyNumberFormat="1" applyFont="1" applyFill="1" applyBorder="1" applyAlignment="1">
      <alignment horizontal="left" wrapText="1"/>
    </xf>
    <xf numFmtId="164" fontId="5" fillId="3" borderId="0" xfId="0" applyNumberFormat="1" applyFont="1" applyFill="1"/>
    <xf numFmtId="0" fontId="6" fillId="4" borderId="0" xfId="0" applyFont="1" applyFill="1" applyBorder="1" applyAlignment="1">
      <alignment horizontal="left" wrapText="1"/>
    </xf>
    <xf numFmtId="0" fontId="6" fillId="4" borderId="0" xfId="3" applyNumberFormat="1" applyFont="1" applyFill="1" applyBorder="1" applyAlignment="1">
      <alignment horizontal="left"/>
    </xf>
    <xf numFmtId="0" fontId="18" fillId="0" borderId="0" xfId="3" applyNumberFormat="1" applyFont="1" applyFill="1" applyBorder="1" applyAlignment="1"/>
    <xf numFmtId="0" fontId="24" fillId="0" borderId="2" xfId="0" applyFont="1" applyFill="1" applyBorder="1" applyAlignment="1">
      <alignment horizontal="justify" vertical="center" wrapText="1" readingOrder="1"/>
    </xf>
    <xf numFmtId="9" fontId="5" fillId="0" borderId="2" xfId="0" applyNumberFormat="1" applyFont="1" applyFill="1" applyBorder="1" applyAlignment="1">
      <alignment horizontal="center" vertical="center" wrapText="1"/>
    </xf>
    <xf numFmtId="170" fontId="5" fillId="0" borderId="2" xfId="0" applyNumberFormat="1" applyFont="1" applyFill="1" applyBorder="1" applyAlignment="1">
      <alignment horizontal="center" vertical="center"/>
    </xf>
    <xf numFmtId="0" fontId="5" fillId="3" borderId="2" xfId="0" applyFont="1" applyFill="1" applyBorder="1" applyAlignment="1">
      <alignment horizontal="center" vertical="center"/>
    </xf>
    <xf numFmtId="9" fontId="5" fillId="2" borderId="2" xfId="0" applyNumberFormat="1" applyFont="1" applyFill="1" applyBorder="1" applyAlignment="1">
      <alignment horizontal="center" vertical="center"/>
    </xf>
    <xf numFmtId="1" fontId="5" fillId="2" borderId="2" xfId="0" applyNumberFormat="1" applyFont="1" applyFill="1" applyBorder="1" applyAlignment="1">
      <alignment horizontal="center" vertical="center"/>
    </xf>
    <xf numFmtId="164" fontId="5" fillId="3" borderId="2" xfId="0" applyNumberFormat="1" applyFont="1" applyFill="1" applyBorder="1"/>
    <xf numFmtId="0" fontId="5" fillId="3" borderId="2" xfId="0" applyFont="1" applyFill="1" applyBorder="1"/>
    <xf numFmtId="0" fontId="20" fillId="0" borderId="0" xfId="3" applyNumberFormat="1" applyFont="1" applyBorder="1"/>
    <xf numFmtId="0" fontId="5" fillId="10" borderId="0" xfId="3" applyNumberFormat="1" applyFont="1" applyFill="1" applyBorder="1" applyAlignment="1">
      <alignment horizontal="center"/>
    </xf>
    <xf numFmtId="0" fontId="6" fillId="0" borderId="0" xfId="3" applyNumberFormat="1" applyFont="1" applyBorder="1" applyAlignment="1">
      <alignment horizontal="center"/>
    </xf>
    <xf numFmtId="10" fontId="5" fillId="0" borderId="0" xfId="3" applyNumberFormat="1" applyFont="1" applyBorder="1"/>
    <xf numFmtId="0" fontId="6" fillId="2" borderId="0" xfId="0" applyFont="1" applyFill="1"/>
    <xf numFmtId="0" fontId="5" fillId="2" borderId="0" xfId="0" applyFont="1" applyFill="1"/>
    <xf numFmtId="164" fontId="24" fillId="3" borderId="0" xfId="0" applyNumberFormat="1" applyFont="1" applyFill="1"/>
    <xf numFmtId="0" fontId="5" fillId="0" borderId="0" xfId="3" applyNumberFormat="1" applyFont="1" applyFill="1"/>
    <xf numFmtId="0" fontId="6" fillId="0" borderId="0" xfId="0" applyFont="1" applyBorder="1" applyAlignment="1">
      <alignment horizontal="center" vertical="center"/>
    </xf>
    <xf numFmtId="0" fontId="5" fillId="0" borderId="0" xfId="3" applyNumberFormat="1" applyFont="1" applyBorder="1" applyAlignment="1"/>
    <xf numFmtId="0" fontId="5" fillId="0" borderId="0" xfId="3" applyNumberFormat="1" applyFont="1" applyAlignment="1"/>
    <xf numFmtId="0" fontId="6" fillId="0" borderId="0" xfId="3" applyNumberFormat="1" applyFont="1" applyFill="1" applyBorder="1" applyAlignment="1">
      <alignment vertical="center"/>
    </xf>
    <xf numFmtId="0" fontId="6" fillId="0" borderId="0" xfId="3" applyNumberFormat="1" applyFont="1" applyFill="1" applyBorder="1" applyAlignment="1">
      <alignment horizontal="left" wrapText="1"/>
    </xf>
    <xf numFmtId="0" fontId="6" fillId="0" borderId="0" xfId="3" applyNumberFormat="1" applyFont="1" applyBorder="1" applyAlignment="1">
      <alignment horizontal="left" wrapText="1"/>
    </xf>
    <xf numFmtId="166" fontId="6" fillId="0" borderId="0" xfId="3" applyNumberFormat="1" applyFont="1" applyBorder="1" applyAlignment="1">
      <alignment horizontal="center" wrapText="1"/>
    </xf>
    <xf numFmtId="172" fontId="5" fillId="0" borderId="4" xfId="6" applyFont="1" applyBorder="1" applyAlignment="1" applyProtection="1">
      <alignment vertical="center" wrapText="1" readingOrder="1"/>
    </xf>
    <xf numFmtId="172" fontId="5" fillId="0" borderId="2" xfId="6" applyFont="1" applyBorder="1" applyAlignment="1" applyProtection="1">
      <alignment vertical="center" wrapText="1" readingOrder="1"/>
    </xf>
    <xf numFmtId="14" fontId="24" fillId="0" borderId="4" xfId="2" applyNumberFormat="1" applyFont="1" applyBorder="1" applyAlignment="1">
      <alignment horizontal="center" vertical="center" wrapText="1"/>
    </xf>
    <xf numFmtId="14" fontId="5" fillId="0" borderId="4" xfId="2" applyNumberFormat="1" applyFont="1" applyBorder="1" applyAlignment="1" applyProtection="1">
      <alignment horizontal="center" vertical="center"/>
      <protection locked="0"/>
    </xf>
    <xf numFmtId="0" fontId="5" fillId="3" borderId="4" xfId="0" applyFont="1" applyFill="1" applyBorder="1" applyAlignment="1">
      <alignment horizontal="center" vertical="center"/>
    </xf>
    <xf numFmtId="9" fontId="5" fillId="0" borderId="2" xfId="2" applyFont="1" applyBorder="1" applyAlignment="1" applyProtection="1">
      <alignment vertical="center" wrapText="1"/>
      <protection locked="0"/>
    </xf>
    <xf numFmtId="165" fontId="5" fillId="0" borderId="2" xfId="0" applyNumberFormat="1" applyFont="1" applyBorder="1"/>
    <xf numFmtId="0" fontId="5" fillId="0" borderId="4" xfId="0" applyFont="1" applyFill="1" applyBorder="1" applyAlignment="1">
      <alignment vertical="center" wrapText="1" readingOrder="1"/>
    </xf>
    <xf numFmtId="0" fontId="5" fillId="0" borderId="4" xfId="0" applyFont="1" applyFill="1" applyBorder="1" applyAlignment="1">
      <alignment horizontal="center" vertical="center"/>
    </xf>
    <xf numFmtId="0" fontId="5" fillId="0" borderId="0" xfId="3" applyNumberFormat="1" applyFont="1" applyFill="1" applyBorder="1"/>
    <xf numFmtId="0" fontId="6" fillId="6" borderId="0" xfId="3" applyNumberFormat="1" applyFont="1" applyFill="1" applyBorder="1" applyAlignment="1">
      <alignment horizontal="left" wrapText="1"/>
    </xf>
    <xf numFmtId="172" fontId="5" fillId="0" borderId="5" xfId="6" applyFont="1" applyBorder="1" applyAlignment="1" applyProtection="1">
      <alignment horizontal="justify" vertical="center" wrapText="1" readingOrder="1"/>
    </xf>
    <xf numFmtId="172" fontId="5" fillId="0" borderId="2" xfId="6" applyFont="1" applyBorder="1" applyAlignment="1" applyProtection="1">
      <alignment horizontal="justify" vertical="center" wrapText="1" readingOrder="1"/>
    </xf>
    <xf numFmtId="0" fontId="5" fillId="0" borderId="5" xfId="0" applyFont="1" applyBorder="1" applyAlignment="1">
      <alignment horizontal="justify" vertical="center" wrapText="1" readingOrder="1"/>
    </xf>
    <xf numFmtId="0" fontId="5" fillId="0" borderId="5" xfId="0" applyFont="1" applyFill="1" applyBorder="1" applyAlignment="1">
      <alignment horizontal="justify" vertical="center" wrapText="1" readingOrder="1"/>
    </xf>
    <xf numFmtId="14" fontId="24" fillId="0" borderId="5" xfId="2" applyNumberFormat="1" applyFont="1" applyBorder="1" applyAlignment="1">
      <alignment horizontal="center" vertical="center" wrapText="1"/>
    </xf>
    <xf numFmtId="14" fontId="5" fillId="0" borderId="5" xfId="2" applyNumberFormat="1" applyFont="1" applyBorder="1" applyAlignment="1" applyProtection="1">
      <alignment horizontal="center" vertical="center"/>
      <protection locked="0"/>
    </xf>
    <xf numFmtId="164" fontId="5" fillId="3" borderId="5" xfId="0" applyNumberFormat="1" applyFont="1" applyFill="1" applyBorder="1" applyAlignment="1">
      <alignment horizontal="center" vertical="center" wrapText="1"/>
    </xf>
    <xf numFmtId="0" fontId="5" fillId="3" borderId="5" xfId="0" applyFont="1" applyFill="1" applyBorder="1" applyAlignment="1">
      <alignment horizontal="center" vertical="center"/>
    </xf>
    <xf numFmtId="9" fontId="5" fillId="2" borderId="5" xfId="0" applyNumberFormat="1" applyFont="1" applyFill="1" applyBorder="1" applyAlignment="1">
      <alignment horizontal="center" vertical="center"/>
    </xf>
    <xf numFmtId="165" fontId="5" fillId="2" borderId="5" xfId="0" applyNumberFormat="1" applyFont="1" applyFill="1" applyBorder="1" applyAlignment="1">
      <alignment horizontal="center" vertical="center"/>
    </xf>
    <xf numFmtId="0" fontId="24" fillId="3" borderId="2" xfId="0" applyFont="1" applyFill="1" applyBorder="1" applyAlignment="1">
      <alignment horizontal="justify" vertical="center" wrapText="1" readingOrder="1"/>
    </xf>
    <xf numFmtId="14" fontId="6" fillId="0" borderId="0" xfId="0" applyNumberFormat="1" applyFont="1" applyFill="1" applyBorder="1" applyAlignment="1">
      <alignment wrapText="1"/>
    </xf>
    <xf numFmtId="1" fontId="24" fillId="0" borderId="4" xfId="2" applyNumberFormat="1" applyFont="1" applyBorder="1" applyAlignment="1">
      <alignment horizontal="center" vertical="center" wrapText="1"/>
    </xf>
    <xf numFmtId="165" fontId="5" fillId="2" borderId="2" xfId="0" applyNumberFormat="1" applyFont="1" applyFill="1" applyBorder="1" applyAlignment="1">
      <alignment horizontal="center" vertical="center"/>
    </xf>
    <xf numFmtId="9" fontId="24" fillId="0" borderId="2" xfId="2" applyFont="1" applyBorder="1" applyAlignment="1">
      <alignment horizontal="center" vertical="center" wrapText="1"/>
    </xf>
    <xf numFmtId="14" fontId="24" fillId="0" borderId="2" xfId="2" applyNumberFormat="1" applyFont="1" applyBorder="1" applyAlignment="1">
      <alignment horizontal="center" vertical="center" wrapText="1"/>
    </xf>
    <xf numFmtId="14" fontId="5" fillId="0" borderId="2" xfId="2" applyNumberFormat="1" applyFont="1" applyBorder="1" applyAlignment="1" applyProtection="1">
      <alignment horizontal="center" vertical="center"/>
      <protection locked="0"/>
    </xf>
    <xf numFmtId="0" fontId="19" fillId="0" borderId="5" xfId="0" applyFont="1" applyFill="1" applyBorder="1" applyAlignment="1">
      <alignment horizontal="center" vertical="center" wrapText="1"/>
    </xf>
    <xf numFmtId="9" fontId="24" fillId="0" borderId="5" xfId="2" applyFont="1" applyBorder="1" applyAlignment="1">
      <alignment horizontal="center" vertical="center" wrapText="1"/>
    </xf>
    <xf numFmtId="166" fontId="6" fillId="0" borderId="0" xfId="3" applyNumberFormat="1" applyFont="1" applyFill="1" applyBorder="1" applyAlignment="1">
      <alignment horizontal="center" wrapText="1"/>
    </xf>
    <xf numFmtId="14" fontId="5" fillId="0" borderId="4" xfId="0" applyNumberFormat="1" applyFont="1" applyBorder="1" applyAlignment="1">
      <alignment horizontal="center" vertical="center" wrapText="1"/>
    </xf>
    <xf numFmtId="0" fontId="5" fillId="0" borderId="2" xfId="0" applyFont="1" applyBorder="1" applyAlignment="1">
      <alignment horizontal="center" vertical="center"/>
    </xf>
    <xf numFmtId="0" fontId="5" fillId="0" borderId="2" xfId="3" applyNumberFormat="1" applyFont="1" applyBorder="1" applyAlignment="1">
      <alignment horizontal="justify" vertical="center" wrapText="1" readingOrder="1"/>
    </xf>
    <xf numFmtId="0" fontId="5" fillId="0" borderId="2" xfId="0" applyFont="1" applyBorder="1" applyAlignment="1">
      <alignment vertical="center" wrapText="1" readingOrder="1"/>
    </xf>
    <xf numFmtId="0" fontId="5" fillId="0" borderId="2" xfId="0" applyFont="1" applyFill="1" applyBorder="1" applyAlignment="1">
      <alignment vertical="center"/>
    </xf>
    <xf numFmtId="0" fontId="5" fillId="3" borderId="4" xfId="0" applyFont="1" applyFill="1" applyBorder="1" applyAlignment="1">
      <alignment horizontal="center" vertical="center" wrapText="1"/>
    </xf>
    <xf numFmtId="0" fontId="3" fillId="3" borderId="0" xfId="0" applyFont="1" applyFill="1" applyBorder="1"/>
    <xf numFmtId="0" fontId="5" fillId="0" borderId="2" xfId="0" applyFont="1" applyFill="1" applyBorder="1" applyAlignment="1">
      <alignment horizontal="center" vertical="center"/>
    </xf>
    <xf numFmtId="0" fontId="5" fillId="0" borderId="5" xfId="0" applyFont="1" applyBorder="1"/>
    <xf numFmtId="0" fontId="6" fillId="3" borderId="7" xfId="3"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15" borderId="2" xfId="0" applyFont="1" applyFill="1" applyBorder="1" applyAlignment="1">
      <alignment horizontal="center" vertical="center" wrapText="1"/>
    </xf>
    <xf numFmtId="0" fontId="5" fillId="15" borderId="2" xfId="0" applyFont="1" applyFill="1" applyBorder="1" applyAlignment="1">
      <alignment horizontal="justify" vertical="center" wrapText="1" readingOrder="1"/>
    </xf>
    <xf numFmtId="0" fontId="5" fillId="3" borderId="2" xfId="0" applyFont="1" applyFill="1" applyBorder="1" applyAlignment="1">
      <alignment horizontal="justify" vertical="center" wrapText="1" readingOrder="1"/>
    </xf>
    <xf numFmtId="0" fontId="6" fillId="3" borderId="5" xfId="3" applyNumberFormat="1" applyFont="1" applyFill="1" applyBorder="1" applyAlignment="1">
      <alignment horizontal="center" vertical="center" wrapText="1"/>
    </xf>
    <xf numFmtId="9" fontId="6" fillId="2" borderId="5" xfId="3" applyNumberFormat="1" applyFont="1" applyFill="1" applyBorder="1" applyAlignment="1">
      <alignment horizontal="center" vertical="center" wrapText="1"/>
    </xf>
    <xf numFmtId="165" fontId="6" fillId="2" borderId="5" xfId="3" applyNumberFormat="1" applyFont="1" applyFill="1" applyBorder="1" applyAlignment="1">
      <alignment horizontal="center" vertical="center" wrapText="1"/>
    </xf>
    <xf numFmtId="0" fontId="6" fillId="2" borderId="5" xfId="3" applyNumberFormat="1" applyFont="1" applyFill="1" applyBorder="1" applyAlignment="1">
      <alignment horizontal="center" vertical="center" wrapText="1"/>
    </xf>
    <xf numFmtId="0" fontId="5" fillId="0" borderId="0" xfId="3" applyNumberFormat="1" applyFont="1"/>
    <xf numFmtId="0" fontId="6" fillId="20" borderId="0" xfId="3" applyNumberFormat="1" applyFont="1" applyFill="1" applyBorder="1" applyAlignment="1">
      <alignment horizontal="left" wrapText="1"/>
    </xf>
    <xf numFmtId="166" fontId="6" fillId="0" borderId="0" xfId="0" applyNumberFormat="1" applyFont="1" applyFill="1" applyBorder="1" applyAlignment="1">
      <alignment horizontal="center" wrapText="1"/>
    </xf>
    <xf numFmtId="1" fontId="5" fillId="0" borderId="2" xfId="0" applyNumberFormat="1" applyFont="1" applyFill="1" applyBorder="1" applyAlignment="1">
      <alignment horizontal="center" vertical="center" wrapText="1"/>
    </xf>
    <xf numFmtId="0" fontId="6" fillId="3" borderId="4" xfId="3" applyNumberFormat="1" applyFont="1" applyFill="1" applyBorder="1" applyAlignment="1">
      <alignment horizontal="center" vertical="center" wrapText="1"/>
    </xf>
    <xf numFmtId="9" fontId="5" fillId="2" borderId="2" xfId="2" applyFont="1" applyFill="1" applyBorder="1" applyAlignment="1">
      <alignment horizontal="center" vertical="center"/>
    </xf>
    <xf numFmtId="165" fontId="6" fillId="2" borderId="4" xfId="3" applyNumberFormat="1" applyFont="1" applyFill="1" applyBorder="1" applyAlignment="1">
      <alignment horizontal="center" vertical="center" wrapText="1"/>
    </xf>
    <xf numFmtId="0" fontId="6" fillId="0" borderId="3" xfId="3" applyNumberFormat="1" applyFont="1" applyBorder="1" applyAlignment="1">
      <alignment horizontal="center"/>
    </xf>
    <xf numFmtId="0" fontId="6" fillId="0" borderId="6" xfId="3" applyNumberFormat="1" applyFont="1" applyBorder="1" applyAlignment="1">
      <alignment horizontal="center"/>
    </xf>
    <xf numFmtId="164" fontId="24" fillId="0" borderId="0" xfId="0" applyNumberFormat="1" applyFont="1" applyFill="1"/>
    <xf numFmtId="14" fontId="6" fillId="4" borderId="0" xfId="3" applyNumberFormat="1" applyFont="1" applyFill="1" applyBorder="1" applyAlignment="1">
      <alignment horizontal="left" vertical="center" wrapText="1"/>
    </xf>
    <xf numFmtId="14" fontId="6" fillId="6" borderId="0" xfId="3" applyNumberFormat="1" applyFont="1" applyFill="1" applyBorder="1" applyAlignment="1">
      <alignment horizontal="left" vertical="center" wrapText="1"/>
    </xf>
    <xf numFmtId="0" fontId="6" fillId="3" borderId="0" xfId="3" applyNumberFormat="1" applyFont="1" applyFill="1" applyBorder="1" applyAlignment="1">
      <alignment wrapText="1"/>
    </xf>
    <xf numFmtId="14" fontId="6" fillId="3" borderId="0" xfId="3" applyNumberFormat="1" applyFont="1" applyFill="1" applyBorder="1" applyAlignment="1">
      <alignment wrapText="1"/>
    </xf>
    <xf numFmtId="0" fontId="6" fillId="20" borderId="0" xfId="3" applyNumberFormat="1" applyFont="1" applyFill="1" applyBorder="1" applyAlignment="1">
      <alignment wrapText="1"/>
    </xf>
    <xf numFmtId="166" fontId="6" fillId="0" borderId="7" xfId="0" applyNumberFormat="1" applyFont="1" applyFill="1" applyBorder="1" applyAlignment="1">
      <alignment horizontal="center" wrapText="1"/>
    </xf>
    <xf numFmtId="166" fontId="6" fillId="0" borderId="12" xfId="0" applyNumberFormat="1" applyFont="1" applyFill="1" applyBorder="1" applyAlignment="1">
      <alignment horizontal="center" wrapText="1"/>
    </xf>
    <xf numFmtId="0" fontId="5" fillId="0" borderId="0" xfId="3" applyNumberFormat="1" applyFont="1" applyBorder="1" applyAlignment="1">
      <alignment horizontal="justify" vertical="center" wrapText="1" readingOrder="1"/>
    </xf>
    <xf numFmtId="14" fontId="5" fillId="0" borderId="2" xfId="3" applyNumberFormat="1" applyFont="1" applyBorder="1" applyAlignment="1">
      <alignment horizontal="center" vertical="center" wrapText="1"/>
    </xf>
    <xf numFmtId="164" fontId="5" fillId="3" borderId="2" xfId="3" applyNumberFormat="1" applyFont="1" applyFill="1" applyBorder="1" applyAlignment="1">
      <alignment horizontal="center" vertical="center" wrapText="1"/>
    </xf>
    <xf numFmtId="0" fontId="6" fillId="0" borderId="2" xfId="3" applyNumberFormat="1" applyFont="1" applyBorder="1" applyAlignment="1">
      <alignment vertical="center" wrapText="1"/>
    </xf>
    <xf numFmtId="0" fontId="6" fillId="0" borderId="0" xfId="0" applyFont="1" applyFill="1" applyBorder="1" applyAlignment="1">
      <alignment vertical="center"/>
    </xf>
    <xf numFmtId="164" fontId="6" fillId="0" borderId="0" xfId="0" applyNumberFormat="1" applyFont="1" applyFill="1" applyBorder="1" applyAlignment="1">
      <alignment vertical="center"/>
    </xf>
    <xf numFmtId="0" fontId="6" fillId="3" borderId="0" xfId="3" applyNumberFormat="1" applyFont="1" applyFill="1" applyBorder="1" applyAlignment="1">
      <alignment horizontal="left" wrapText="1"/>
    </xf>
    <xf numFmtId="0" fontId="5" fillId="10" borderId="2" xfId="0" applyFont="1" applyFill="1" applyBorder="1" applyAlignment="1">
      <alignment horizontal="justify" vertical="center" wrapText="1" readingOrder="1"/>
    </xf>
    <xf numFmtId="9" fontId="5" fillId="10" borderId="2" xfId="0" applyNumberFormat="1" applyFont="1" applyFill="1" applyBorder="1" applyAlignment="1">
      <alignment horizontal="center" vertical="center" wrapText="1"/>
    </xf>
    <xf numFmtId="14" fontId="5" fillId="10" borderId="2" xfId="0" applyNumberFormat="1" applyFont="1" applyFill="1" applyBorder="1" applyAlignment="1">
      <alignment horizontal="center" vertical="center" wrapText="1"/>
    </xf>
    <xf numFmtId="164" fontId="6" fillId="2" borderId="5" xfId="3" applyNumberFormat="1" applyFont="1" applyFill="1" applyBorder="1" applyAlignment="1">
      <alignment vertical="center" wrapText="1"/>
    </xf>
    <xf numFmtId="0" fontId="5" fillId="24" borderId="2" xfId="0" applyFont="1" applyFill="1" applyBorder="1" applyAlignment="1">
      <alignment horizontal="center" vertical="center" wrapText="1"/>
    </xf>
    <xf numFmtId="0" fontId="6" fillId="25" borderId="2" xfId="0" applyFont="1" applyFill="1" applyBorder="1" applyAlignment="1">
      <alignment horizontal="left" vertical="center" wrapText="1"/>
    </xf>
    <xf numFmtId="9" fontId="5" fillId="15" borderId="2" xfId="0" applyNumberFormat="1" applyFont="1" applyFill="1" applyBorder="1" applyAlignment="1">
      <alignment horizontal="justify" vertical="center" wrapText="1" readingOrder="1"/>
    </xf>
    <xf numFmtId="164" fontId="5" fillId="17" borderId="4" xfId="0" applyNumberFormat="1" applyFont="1" applyFill="1" applyBorder="1" applyAlignment="1">
      <alignment vertical="center" wrapText="1"/>
    </xf>
    <xf numFmtId="9" fontId="6" fillId="2" borderId="2" xfId="3" applyNumberFormat="1" applyFont="1" applyFill="1" applyBorder="1" applyAlignment="1">
      <alignment horizontal="center" vertical="center" wrapText="1"/>
    </xf>
    <xf numFmtId="9" fontId="5" fillId="15" borderId="2" xfId="0" applyNumberFormat="1" applyFont="1" applyFill="1" applyBorder="1" applyAlignment="1">
      <alignment horizontal="center" vertical="center" wrapText="1"/>
    </xf>
    <xf numFmtId="10" fontId="6" fillId="2" borderId="5" xfId="3" applyNumberFormat="1" applyFont="1" applyFill="1" applyBorder="1" applyAlignment="1">
      <alignment horizontal="center" vertical="center" wrapText="1"/>
    </xf>
    <xf numFmtId="0" fontId="5" fillId="3" borderId="2" xfId="3" applyNumberFormat="1" applyFont="1" applyFill="1" applyBorder="1" applyAlignment="1">
      <alignment horizontal="center" vertical="center"/>
    </xf>
    <xf numFmtId="9" fontId="5" fillId="2" borderId="2" xfId="3" applyNumberFormat="1" applyFont="1" applyFill="1" applyBorder="1" applyAlignment="1">
      <alignment horizontal="center" vertical="center"/>
    </xf>
    <xf numFmtId="0" fontId="6" fillId="24" borderId="0" xfId="0" applyFont="1" applyFill="1" applyBorder="1" applyAlignment="1">
      <alignment horizontal="center" vertical="center" wrapText="1"/>
    </xf>
    <xf numFmtId="0" fontId="5" fillId="15" borderId="0" xfId="0" applyFont="1" applyFill="1" applyBorder="1" applyAlignment="1">
      <alignment horizontal="center" vertical="center" wrapText="1"/>
    </xf>
    <xf numFmtId="9" fontId="5" fillId="15" borderId="0" xfId="0" applyNumberFormat="1" applyFont="1" applyFill="1" applyBorder="1" applyAlignment="1">
      <alignment horizontal="center" vertical="center" wrapText="1"/>
    </xf>
    <xf numFmtId="14" fontId="5" fillId="10" borderId="0" xfId="0" applyNumberFormat="1" applyFont="1" applyFill="1" applyBorder="1" applyAlignment="1">
      <alignment horizontal="center" vertical="center" wrapText="1"/>
    </xf>
    <xf numFmtId="164" fontId="5" fillId="17" borderId="0" xfId="0" applyNumberFormat="1" applyFont="1" applyFill="1" applyBorder="1" applyAlignment="1">
      <alignment horizontal="center" vertical="center" wrapText="1"/>
    </xf>
    <xf numFmtId="168" fontId="6" fillId="0" borderId="0" xfId="3" applyNumberFormat="1" applyFont="1" applyFill="1" applyBorder="1" applyAlignment="1">
      <alignment wrapText="1"/>
    </xf>
    <xf numFmtId="168" fontId="6" fillId="0" borderId="0" xfId="0" applyNumberFormat="1" applyFont="1" applyFill="1" applyBorder="1" applyAlignment="1">
      <alignment wrapText="1"/>
    </xf>
    <xf numFmtId="0" fontId="6" fillId="0" borderId="5" xfId="3" applyNumberFormat="1" applyFont="1" applyBorder="1" applyAlignment="1">
      <alignment horizontal="center" vertical="center" wrapText="1"/>
    </xf>
    <xf numFmtId="0" fontId="24" fillId="0" borderId="4" xfId="0" applyFont="1" applyFill="1" applyBorder="1" applyAlignment="1">
      <alignment horizontal="center" vertical="center" wrapText="1"/>
    </xf>
    <xf numFmtId="0" fontId="24" fillId="0" borderId="4" xfId="0" applyFont="1" applyFill="1" applyBorder="1" applyAlignment="1">
      <alignment vertical="center" wrapText="1" readingOrder="1"/>
    </xf>
    <xf numFmtId="9" fontId="24" fillId="0" borderId="2" xfId="7" applyFont="1" applyFill="1" applyBorder="1" applyAlignment="1" applyProtection="1">
      <alignment horizontal="justify" vertical="center" wrapText="1" readingOrder="1"/>
    </xf>
    <xf numFmtId="0" fontId="24" fillId="0" borderId="2" xfId="0" applyFont="1" applyFill="1" applyBorder="1" applyAlignment="1">
      <alignment horizontal="center" vertical="center" wrapText="1"/>
    </xf>
    <xf numFmtId="14" fontId="24" fillId="0" borderId="2" xfId="0" applyNumberFormat="1" applyFont="1" applyFill="1" applyBorder="1" applyAlignment="1">
      <alignment horizontal="center" vertical="center" wrapText="1"/>
    </xf>
    <xf numFmtId="164" fontId="24" fillId="0" borderId="2" xfId="0" applyNumberFormat="1" applyFont="1" applyFill="1" applyBorder="1" applyAlignment="1">
      <alignment horizontal="center" vertical="center" wrapText="1"/>
    </xf>
    <xf numFmtId="10" fontId="6" fillId="2" borderId="2" xfId="3" applyNumberFormat="1" applyFont="1" applyFill="1" applyBorder="1" applyAlignment="1">
      <alignment horizontal="center" vertical="center" wrapText="1"/>
    </xf>
    <xf numFmtId="1" fontId="6" fillId="2" borderId="5" xfId="3" applyNumberFormat="1" applyFont="1" applyFill="1" applyBorder="1" applyAlignment="1">
      <alignment horizontal="center" vertical="center" wrapText="1"/>
    </xf>
    <xf numFmtId="9" fontId="24" fillId="0" borderId="2" xfId="0" applyNumberFormat="1" applyFont="1" applyFill="1" applyBorder="1" applyAlignment="1">
      <alignment horizontal="center" vertical="center" wrapText="1"/>
    </xf>
    <xf numFmtId="0" fontId="24" fillId="0" borderId="2" xfId="0" applyFont="1" applyFill="1" applyBorder="1" applyAlignment="1">
      <alignment vertical="center" wrapText="1" readingOrder="1"/>
    </xf>
    <xf numFmtId="170" fontId="23" fillId="0" borderId="2" xfId="0" applyNumberFormat="1" applyFont="1" applyFill="1" applyBorder="1" applyAlignment="1">
      <alignment horizontal="center" vertical="center" wrapText="1"/>
    </xf>
    <xf numFmtId="0" fontId="23" fillId="0" borderId="2" xfId="0" applyFont="1" applyFill="1" applyBorder="1" applyAlignment="1">
      <alignment horizontal="justify" vertical="center" wrapText="1" readingOrder="1"/>
    </xf>
    <xf numFmtId="9" fontId="23" fillId="0" borderId="2" xfId="0" applyNumberFormat="1" applyFont="1" applyFill="1" applyBorder="1" applyAlignment="1">
      <alignment horizontal="center" vertical="center" wrapText="1"/>
    </xf>
    <xf numFmtId="164" fontId="23" fillId="0" borderId="2" xfId="0" applyNumberFormat="1" applyFont="1" applyFill="1" applyBorder="1" applyAlignment="1">
      <alignment horizontal="center" vertical="center" wrapText="1"/>
    </xf>
    <xf numFmtId="1" fontId="5" fillId="0" borderId="2" xfId="2" applyNumberFormat="1" applyFont="1" applyBorder="1" applyAlignment="1" applyProtection="1">
      <alignment horizontal="center" vertical="center"/>
      <protection locked="0"/>
    </xf>
    <xf numFmtId="0" fontId="11" fillId="0" borderId="2"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8" fillId="0" borderId="2" xfId="0" applyFont="1" applyFill="1" applyBorder="1" applyAlignment="1">
      <alignment horizontal="center" vertical="center" wrapText="1"/>
    </xf>
    <xf numFmtId="9" fontId="28" fillId="0" borderId="2" xfId="0" applyNumberFormat="1" applyFont="1" applyFill="1" applyBorder="1" applyAlignment="1">
      <alignment horizontal="center" vertical="center" wrapText="1"/>
    </xf>
    <xf numFmtId="14" fontId="29" fillId="0" borderId="2" xfId="0" applyNumberFormat="1" applyFont="1" applyFill="1" applyBorder="1" applyAlignment="1">
      <alignment horizontal="center" vertical="center" wrapText="1"/>
    </xf>
    <xf numFmtId="0" fontId="29" fillId="0" borderId="2" xfId="0" applyFont="1" applyFill="1" applyBorder="1" applyAlignment="1">
      <alignment horizontal="center" vertical="center" wrapText="1"/>
    </xf>
    <xf numFmtId="9" fontId="5" fillId="0" borderId="2" xfId="2" applyFont="1" applyFill="1" applyBorder="1" applyAlignment="1" applyProtection="1">
      <alignment horizontal="justify" vertical="top" wrapText="1"/>
      <protection locked="0"/>
    </xf>
    <xf numFmtId="0" fontId="23" fillId="0" borderId="2" xfId="0" applyFont="1" applyFill="1" applyBorder="1" applyAlignment="1">
      <alignment horizontal="center" vertical="center" wrapText="1"/>
    </xf>
    <xf numFmtId="1" fontId="23" fillId="0" borderId="2" xfId="0" applyNumberFormat="1" applyFont="1" applyFill="1" applyBorder="1" applyAlignment="1">
      <alignment horizontal="center" vertical="center" wrapText="1"/>
    </xf>
    <xf numFmtId="0" fontId="24" fillId="0" borderId="2" xfId="0" applyFont="1" applyFill="1" applyBorder="1" applyAlignment="1">
      <alignment horizontal="center" vertical="center" wrapText="1" readingOrder="1"/>
    </xf>
    <xf numFmtId="0" fontId="6" fillId="0" borderId="2" xfId="3" applyNumberFormat="1" applyFont="1" applyBorder="1" applyAlignment="1"/>
    <xf numFmtId="0" fontId="3" fillId="0" borderId="3" xfId="0" applyFont="1" applyFill="1" applyBorder="1"/>
    <xf numFmtId="164" fontId="6" fillId="0" borderId="8" xfId="0" applyNumberFormat="1" applyFont="1" applyFill="1" applyBorder="1" applyAlignment="1">
      <alignment vertical="center"/>
    </xf>
    <xf numFmtId="0" fontId="6" fillId="0" borderId="6" xfId="0" applyFont="1" applyFill="1" applyBorder="1" applyAlignment="1">
      <alignment vertical="center"/>
    </xf>
    <xf numFmtId="0" fontId="6" fillId="0" borderId="0" xfId="3" applyNumberFormat="1" applyFont="1" applyFill="1" applyAlignment="1">
      <alignment vertical="top"/>
    </xf>
    <xf numFmtId="168" fontId="6" fillId="0" borderId="0" xfId="3" applyNumberFormat="1" applyFont="1" applyFill="1" applyBorder="1" applyAlignment="1">
      <alignment horizontal="right" wrapText="1"/>
    </xf>
    <xf numFmtId="0" fontId="5" fillId="20" borderId="0" xfId="0" applyFont="1" applyFill="1"/>
    <xf numFmtId="1" fontId="5" fillId="15" borderId="2" xfId="0" applyNumberFormat="1" applyFont="1" applyFill="1" applyBorder="1" applyAlignment="1">
      <alignment horizontal="center" vertical="center" wrapText="1"/>
    </xf>
    <xf numFmtId="0" fontId="5" fillId="27" borderId="0" xfId="3" applyNumberFormat="1" applyFont="1" applyFill="1"/>
    <xf numFmtId="0" fontId="6" fillId="27" borderId="0" xfId="0" applyFont="1" applyFill="1" applyBorder="1" applyAlignment="1">
      <alignment wrapText="1"/>
    </xf>
    <xf numFmtId="0" fontId="5" fillId="3" borderId="0" xfId="3" applyNumberFormat="1" applyFont="1" applyFill="1"/>
    <xf numFmtId="0" fontId="5" fillId="0" borderId="0" xfId="0" applyFont="1" applyAlignment="1">
      <alignment horizontal="left"/>
    </xf>
    <xf numFmtId="0" fontId="6" fillId="3" borderId="6" xfId="3" applyNumberFormat="1" applyFont="1" applyFill="1" applyBorder="1" applyAlignment="1">
      <alignment horizontal="center" vertical="center" wrapText="1"/>
    </xf>
    <xf numFmtId="0" fontId="5" fillId="0" borderId="13" xfId="0" applyFont="1" applyBorder="1" applyAlignment="1">
      <alignment vertical="center" wrapText="1"/>
    </xf>
    <xf numFmtId="9" fontId="5" fillId="11" borderId="2" xfId="2" applyFont="1" applyFill="1" applyBorder="1" applyAlignment="1">
      <alignment horizontal="center" vertical="center"/>
    </xf>
    <xf numFmtId="0" fontId="5" fillId="11" borderId="4" xfId="0" applyFont="1" applyFill="1" applyBorder="1" applyAlignment="1">
      <alignment vertical="center"/>
    </xf>
    <xf numFmtId="0" fontId="5" fillId="3" borderId="13" xfId="0" applyFont="1" applyFill="1" applyBorder="1" applyAlignment="1"/>
    <xf numFmtId="0" fontId="5" fillId="0" borderId="2" xfId="0" applyFont="1" applyBorder="1" applyAlignment="1"/>
    <xf numFmtId="14" fontId="5" fillId="0" borderId="2" xfId="0" applyNumberFormat="1" applyFont="1" applyBorder="1" applyAlignment="1">
      <alignment horizontal="center" vertical="center"/>
    </xf>
    <xf numFmtId="164" fontId="5" fillId="0" borderId="2" xfId="0" applyNumberFormat="1" applyFont="1" applyBorder="1" applyAlignment="1">
      <alignment horizontal="center" vertical="center"/>
    </xf>
    <xf numFmtId="0" fontId="5" fillId="0" borderId="7" xfId="0" applyFont="1" applyBorder="1" applyAlignment="1">
      <alignment vertical="center" wrapText="1"/>
    </xf>
    <xf numFmtId="0" fontId="5" fillId="11" borderId="4" xfId="0" applyFont="1" applyFill="1" applyBorder="1" applyAlignment="1">
      <alignment horizontal="center" vertical="center"/>
    </xf>
    <xf numFmtId="0" fontId="5" fillId="11" borderId="2" xfId="0" applyFont="1" applyFill="1" applyBorder="1" applyAlignment="1">
      <alignment horizontal="center" vertical="center"/>
    </xf>
    <xf numFmtId="0" fontId="5" fillId="3" borderId="7" xfId="0" applyFont="1" applyFill="1" applyBorder="1" applyAlignment="1"/>
    <xf numFmtId="9" fontId="5" fillId="0" borderId="5" xfId="0" applyNumberFormat="1" applyFont="1" applyBorder="1" applyAlignment="1">
      <alignment horizontal="center" vertical="center" wrapText="1"/>
    </xf>
    <xf numFmtId="14" fontId="5" fillId="0" borderId="5" xfId="0" applyNumberFormat="1" applyFont="1" applyBorder="1" applyAlignment="1">
      <alignment horizontal="center" vertical="center" wrapText="1"/>
    </xf>
    <xf numFmtId="164" fontId="5" fillId="17" borderId="5" xfId="0" applyNumberFormat="1" applyFont="1" applyFill="1" applyBorder="1" applyAlignment="1">
      <alignment horizontal="center" vertical="center"/>
    </xf>
    <xf numFmtId="0" fontId="5" fillId="0" borderId="3" xfId="0" applyFont="1" applyBorder="1" applyAlignment="1">
      <alignment vertical="center" wrapText="1"/>
    </xf>
    <xf numFmtId="9" fontId="5" fillId="0" borderId="2" xfId="0" applyNumberFormat="1" applyFont="1" applyBorder="1" applyAlignment="1">
      <alignment horizontal="center" vertical="center" wrapText="1"/>
    </xf>
    <xf numFmtId="165" fontId="5" fillId="11" borderId="2" xfId="0" applyNumberFormat="1" applyFont="1" applyFill="1" applyBorder="1" applyAlignment="1">
      <alignment horizontal="center" vertical="center"/>
    </xf>
    <xf numFmtId="14" fontId="5" fillId="0" borderId="4" xfId="0" applyNumberFormat="1" applyFont="1" applyBorder="1" applyAlignment="1">
      <alignment vertical="center"/>
    </xf>
    <xf numFmtId="0" fontId="5" fillId="0" borderId="3" xfId="0" applyFont="1" applyBorder="1" applyAlignment="1">
      <alignment horizontal="left" vertical="center" wrapText="1"/>
    </xf>
    <xf numFmtId="9" fontId="5" fillId="11" borderId="4" xfId="2" applyFont="1" applyFill="1" applyBorder="1" applyAlignment="1">
      <alignment horizontal="center" vertical="center"/>
    </xf>
    <xf numFmtId="1" fontId="5" fillId="11" borderId="4" xfId="0" applyNumberFormat="1" applyFont="1" applyFill="1" applyBorder="1" applyAlignment="1">
      <alignment horizontal="center" vertical="center"/>
    </xf>
    <xf numFmtId="0" fontId="22" fillId="20" borderId="4"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0" borderId="1" xfId="0" applyFont="1" applyBorder="1" applyAlignment="1">
      <alignment horizontal="left" vertical="center" wrapText="1"/>
    </xf>
    <xf numFmtId="1" fontId="5" fillId="11" borderId="2" xfId="0" applyNumberFormat="1" applyFont="1" applyFill="1" applyBorder="1" applyAlignment="1">
      <alignment horizontal="center" vertical="center"/>
    </xf>
    <xf numFmtId="0" fontId="5" fillId="15" borderId="2" xfId="0" applyFont="1" applyFill="1" applyBorder="1" applyAlignment="1">
      <alignment vertical="center" wrapText="1" readingOrder="1"/>
    </xf>
    <xf numFmtId="164" fontId="5" fillId="17" borderId="4" xfId="0" applyNumberFormat="1" applyFont="1" applyFill="1" applyBorder="1" applyAlignment="1">
      <alignment horizontal="center" vertical="center"/>
    </xf>
    <xf numFmtId="0" fontId="5" fillId="0" borderId="13" xfId="0" applyFont="1" applyBorder="1" applyAlignment="1">
      <alignment horizontal="center" vertical="center" wrapText="1"/>
    </xf>
    <xf numFmtId="0" fontId="5" fillId="3" borderId="4" xfId="0" applyFont="1" applyFill="1" applyBorder="1" applyAlignment="1"/>
    <xf numFmtId="0" fontId="5" fillId="0" borderId="9" xfId="0" applyFont="1" applyFill="1" applyBorder="1" applyAlignment="1">
      <alignment horizontal="center" vertical="center"/>
    </xf>
    <xf numFmtId="0" fontId="5" fillId="0" borderId="13" xfId="0" applyFont="1" applyFill="1" applyBorder="1" applyAlignment="1">
      <alignment horizontal="left" vertical="center" wrapText="1"/>
    </xf>
    <xf numFmtId="14" fontId="5" fillId="0" borderId="2" xfId="0" applyNumberFormat="1" applyFont="1" applyBorder="1" applyAlignment="1">
      <alignment vertical="center" wrapText="1"/>
    </xf>
    <xf numFmtId="164" fontId="5" fillId="0" borderId="2" xfId="0" applyNumberFormat="1" applyFont="1" applyBorder="1" applyAlignment="1">
      <alignment horizontal="center" vertical="center" wrapText="1"/>
    </xf>
    <xf numFmtId="0" fontId="5" fillId="0" borderId="3" xfId="0" applyFont="1" applyFill="1" applyBorder="1" applyAlignment="1">
      <alignment horizontal="left" vertical="center" wrapText="1"/>
    </xf>
    <xf numFmtId="14" fontId="6" fillId="0" borderId="0" xfId="3" applyNumberFormat="1" applyFont="1" applyFill="1" applyBorder="1" applyAlignment="1">
      <alignment wrapText="1"/>
    </xf>
    <xf numFmtId="0" fontId="6" fillId="20" borderId="0" xfId="0" applyFont="1" applyFill="1" applyAlignment="1">
      <alignment horizontal="center" wrapText="1"/>
    </xf>
    <xf numFmtId="0" fontId="5" fillId="0" borderId="11" xfId="0" applyFont="1" applyBorder="1" applyAlignment="1"/>
    <xf numFmtId="0" fontId="6" fillId="0" borderId="4" xfId="0" applyFont="1" applyBorder="1" applyAlignment="1"/>
    <xf numFmtId="0" fontId="5" fillId="15" borderId="4" xfId="0" applyNumberFormat="1" applyFont="1" applyFill="1" applyBorder="1" applyAlignment="1">
      <alignment vertical="center" wrapText="1" readingOrder="1"/>
    </xf>
    <xf numFmtId="171" fontId="5" fillId="0" borderId="4" xfId="0" applyNumberFormat="1" applyFont="1" applyBorder="1" applyAlignment="1">
      <alignment vertical="center" wrapText="1"/>
    </xf>
    <xf numFmtId="10" fontId="5" fillId="11" borderId="4"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4" xfId="0" applyFont="1" applyFill="1" applyBorder="1" applyAlignment="1">
      <alignment vertical="center"/>
    </xf>
    <xf numFmtId="14" fontId="5" fillId="0" borderId="4" xfId="0" applyNumberFormat="1" applyFont="1" applyFill="1" applyBorder="1" applyAlignment="1">
      <alignment vertical="center"/>
    </xf>
    <xf numFmtId="0" fontId="6" fillId="3" borderId="2" xfId="0" applyFont="1" applyFill="1" applyBorder="1" applyAlignment="1">
      <alignment horizontal="center" vertical="center" wrapText="1"/>
    </xf>
    <xf numFmtId="0" fontId="6" fillId="20" borderId="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21" xfId="0" applyFont="1" applyFill="1" applyBorder="1" applyAlignment="1">
      <alignment horizontal="justify" vertical="center" wrapText="1" readingOrder="1"/>
    </xf>
    <xf numFmtId="0" fontId="5" fillId="15" borderId="21" xfId="0" applyNumberFormat="1" applyFont="1" applyFill="1" applyBorder="1" applyAlignment="1">
      <alignment horizontal="justify" vertical="center" wrapText="1" readingOrder="1"/>
    </xf>
    <xf numFmtId="0" fontId="5" fillId="0" borderId="9" xfId="0" applyFont="1" applyBorder="1" applyAlignment="1">
      <alignment horizontal="justify" vertical="center" wrapText="1" readingOrder="1"/>
    </xf>
    <xf numFmtId="0" fontId="5" fillId="3" borderId="2" xfId="0" applyFont="1" applyFill="1" applyBorder="1" applyAlignment="1">
      <alignment horizontal="center" vertical="center" wrapText="1"/>
    </xf>
    <xf numFmtId="14" fontId="24" fillId="0" borderId="2" xfId="5" applyNumberFormat="1" applyFont="1" applyBorder="1" applyAlignment="1">
      <alignment horizontal="center" vertical="center" wrapText="1"/>
    </xf>
    <xf numFmtId="14" fontId="5" fillId="0" borderId="2" xfId="0" applyNumberFormat="1" applyFont="1" applyBorder="1" applyAlignment="1">
      <alignment vertical="center"/>
    </xf>
    <xf numFmtId="164" fontId="5" fillId="0" borderId="5" xfId="0" applyNumberFormat="1" applyFont="1" applyFill="1" applyBorder="1" applyAlignment="1">
      <alignment horizontal="center" vertical="center"/>
    </xf>
    <xf numFmtId="0" fontId="5" fillId="3" borderId="9" xfId="0" applyFont="1" applyFill="1" applyBorder="1" applyAlignment="1">
      <alignment horizontal="center"/>
    </xf>
    <xf numFmtId="9" fontId="5" fillId="11" borderId="2" xfId="0" applyNumberFormat="1" applyFont="1" applyFill="1" applyBorder="1" applyAlignment="1">
      <alignment horizontal="center" vertical="center"/>
    </xf>
    <xf numFmtId="0" fontId="5" fillId="3" borderId="5" xfId="0" applyFont="1" applyFill="1" applyBorder="1" applyAlignment="1">
      <alignment horizontal="center"/>
    </xf>
    <xf numFmtId="0" fontId="5" fillId="0" borderId="5" xfId="0" applyFont="1" applyBorder="1" applyAlignment="1">
      <alignment horizontal="center"/>
    </xf>
    <xf numFmtId="14" fontId="24" fillId="0" borderId="4" xfId="5" applyNumberFormat="1" applyFont="1" applyFill="1" applyBorder="1" applyAlignment="1">
      <alignment vertical="center" wrapText="1"/>
    </xf>
    <xf numFmtId="164" fontId="5" fillId="0" borderId="4" xfId="0" applyNumberFormat="1" applyFont="1" applyFill="1" applyBorder="1" applyAlignment="1">
      <alignment vertical="center" wrapText="1"/>
    </xf>
    <xf numFmtId="9" fontId="5" fillId="11" borderId="4" xfId="0" applyNumberFormat="1" applyFont="1" applyFill="1" applyBorder="1" applyAlignment="1">
      <alignment horizontal="center" vertical="center"/>
    </xf>
    <xf numFmtId="0" fontId="5" fillId="28" borderId="2" xfId="0" applyFont="1" applyFill="1" applyBorder="1" applyAlignment="1">
      <alignment vertical="center"/>
    </xf>
    <xf numFmtId="14" fontId="24" fillId="0" borderId="2" xfId="5" applyNumberFormat="1" applyFont="1" applyFill="1" applyBorder="1" applyAlignment="1">
      <alignment vertical="center" wrapText="1"/>
    </xf>
    <xf numFmtId="14" fontId="5" fillId="0" borderId="2" xfId="0" applyNumberFormat="1" applyFont="1" applyFill="1" applyBorder="1" applyAlignment="1">
      <alignment vertical="center"/>
    </xf>
    <xf numFmtId="164" fontId="5" fillId="0" borderId="2" xfId="0" applyNumberFormat="1" applyFont="1" applyFill="1" applyBorder="1" applyAlignment="1">
      <alignment vertical="center" wrapText="1"/>
    </xf>
    <xf numFmtId="0" fontId="5" fillId="3" borderId="2" xfId="0" applyFont="1" applyFill="1" applyBorder="1" applyAlignment="1">
      <alignment horizontal="center"/>
    </xf>
    <xf numFmtId="9" fontId="5" fillId="11" borderId="2" xfId="0" applyNumberFormat="1" applyFont="1" applyFill="1" applyBorder="1" applyAlignment="1">
      <alignment vertical="center"/>
    </xf>
    <xf numFmtId="0" fontId="5" fillId="11" borderId="2" xfId="0" applyFont="1" applyFill="1" applyBorder="1" applyAlignment="1">
      <alignment vertical="center"/>
    </xf>
    <xf numFmtId="0" fontId="6" fillId="20" borderId="5" xfId="0" applyFont="1" applyFill="1" applyBorder="1" applyAlignment="1">
      <alignment horizontal="center" vertical="center" wrapText="1"/>
    </xf>
    <xf numFmtId="0" fontId="5" fillId="0" borderId="5" xfId="0" applyFont="1" applyFill="1" applyBorder="1" applyAlignment="1">
      <alignment vertical="center"/>
    </xf>
    <xf numFmtId="14" fontId="24" fillId="0" borderId="5" xfId="5" applyNumberFormat="1" applyFont="1" applyFill="1" applyBorder="1" applyAlignment="1">
      <alignment vertical="center" wrapText="1"/>
    </xf>
    <xf numFmtId="14" fontId="5" fillId="0" borderId="5" xfId="0" applyNumberFormat="1" applyFont="1" applyFill="1" applyBorder="1" applyAlignment="1">
      <alignment vertical="center"/>
    </xf>
    <xf numFmtId="164" fontId="5" fillId="0" borderId="5" xfId="0" applyNumberFormat="1" applyFont="1" applyFill="1" applyBorder="1" applyAlignment="1">
      <alignment vertical="center" wrapText="1"/>
    </xf>
    <xf numFmtId="9" fontId="5" fillId="11" borderId="5" xfId="0" applyNumberFormat="1" applyFont="1" applyFill="1" applyBorder="1" applyAlignment="1">
      <alignment vertical="center"/>
    </xf>
    <xf numFmtId="0" fontId="5" fillId="11" borderId="5" xfId="0" applyFont="1" applyFill="1" applyBorder="1" applyAlignment="1">
      <alignment vertical="center"/>
    </xf>
    <xf numFmtId="0" fontId="6" fillId="0" borderId="4" xfId="0" applyFont="1" applyFill="1" applyBorder="1" applyAlignment="1">
      <alignment vertical="center"/>
    </xf>
    <xf numFmtId="0" fontId="5" fillId="3" borderId="2" xfId="0" applyFont="1" applyFill="1" applyBorder="1" applyAlignment="1"/>
    <xf numFmtId="1" fontId="5" fillId="11" borderId="2" xfId="0" applyNumberFormat="1" applyFont="1" applyFill="1" applyBorder="1" applyAlignment="1">
      <alignment vertical="center"/>
    </xf>
    <xf numFmtId="0" fontId="6" fillId="0" borderId="2" xfId="0" applyFont="1" applyFill="1" applyBorder="1" applyAlignment="1">
      <alignment vertical="center"/>
    </xf>
    <xf numFmtId="0" fontId="6" fillId="28" borderId="5" xfId="0" applyFont="1" applyFill="1" applyBorder="1" applyAlignment="1">
      <alignment horizontal="center" vertical="center" wrapText="1"/>
    </xf>
    <xf numFmtId="0" fontId="5" fillId="15" borderId="2" xfId="0" applyNumberFormat="1" applyFont="1" applyFill="1" applyBorder="1" applyAlignment="1">
      <alignment horizontal="justify" vertical="center" wrapText="1" readingOrder="1"/>
    </xf>
    <xf numFmtId="0" fontId="5" fillId="3" borderId="3" xfId="0" applyFont="1" applyFill="1" applyBorder="1"/>
    <xf numFmtId="0" fontId="5" fillId="0" borderId="6" xfId="0" applyFont="1" applyBorder="1"/>
    <xf numFmtId="0" fontId="6" fillId="3" borderId="1" xfId="0" applyFont="1" applyFill="1" applyBorder="1" applyAlignment="1">
      <alignment horizontal="center" vertical="center" wrapText="1"/>
    </xf>
    <xf numFmtId="0" fontId="5" fillId="0" borderId="9" xfId="0" applyFont="1" applyFill="1" applyBorder="1" applyAlignment="1">
      <alignment vertical="center"/>
    </xf>
    <xf numFmtId="14" fontId="24" fillId="0" borderId="9" xfId="5" applyNumberFormat="1" applyFont="1" applyFill="1" applyBorder="1" applyAlignment="1">
      <alignment vertical="center" wrapText="1"/>
    </xf>
    <xf numFmtId="14" fontId="5" fillId="0" borderId="9" xfId="0" applyNumberFormat="1" applyFont="1" applyFill="1" applyBorder="1" applyAlignment="1">
      <alignment vertical="center"/>
    </xf>
    <xf numFmtId="164" fontId="5" fillId="0" borderId="9" xfId="0" applyNumberFormat="1" applyFont="1" applyFill="1" applyBorder="1" applyAlignment="1">
      <alignment vertical="center" wrapText="1"/>
    </xf>
    <xf numFmtId="0" fontId="5" fillId="3" borderId="9" xfId="0" applyFont="1" applyFill="1" applyBorder="1" applyAlignment="1"/>
    <xf numFmtId="9" fontId="5" fillId="11" borderId="9" xfId="0" applyNumberFormat="1" applyFont="1" applyFill="1" applyBorder="1" applyAlignment="1">
      <alignment vertical="center"/>
    </xf>
    <xf numFmtId="1" fontId="5" fillId="11" borderId="9" xfId="0" applyNumberFormat="1" applyFont="1" applyFill="1" applyBorder="1" applyAlignment="1">
      <alignment vertical="center"/>
    </xf>
    <xf numFmtId="14" fontId="24" fillId="0" borderId="2" xfId="5" applyNumberFormat="1" applyFont="1" applyFill="1" applyBorder="1" applyAlignment="1">
      <alignment horizontal="center" vertical="center" wrapText="1"/>
    </xf>
    <xf numFmtId="14" fontId="5" fillId="0" borderId="2" xfId="0" applyNumberFormat="1" applyFont="1" applyFill="1" applyBorder="1" applyAlignment="1">
      <alignment horizontal="center" vertical="center"/>
    </xf>
    <xf numFmtId="165" fontId="5" fillId="11" borderId="2" xfId="0" applyNumberFormat="1"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justify" vertical="center" wrapText="1" readingOrder="1"/>
    </xf>
    <xf numFmtId="14" fontId="24" fillId="0" borderId="0" xfId="5" applyNumberFormat="1" applyFont="1" applyFill="1" applyBorder="1" applyAlignment="1">
      <alignment horizontal="center" vertical="center" wrapText="1"/>
    </xf>
    <xf numFmtId="14" fontId="5" fillId="0" borderId="0" xfId="0" applyNumberFormat="1" applyFont="1" applyFill="1" applyBorder="1" applyAlignment="1">
      <alignment horizontal="center" vertical="center"/>
    </xf>
    <xf numFmtId="0" fontId="5" fillId="3" borderId="0" xfId="0" applyFont="1" applyFill="1" applyBorder="1" applyAlignment="1">
      <alignment horizontal="center"/>
    </xf>
    <xf numFmtId="9" fontId="5" fillId="11" borderId="0" xfId="0" applyNumberFormat="1" applyFont="1" applyFill="1" applyBorder="1" applyAlignment="1">
      <alignment horizontal="center" vertical="center"/>
    </xf>
    <xf numFmtId="1" fontId="5" fillId="11" borderId="0" xfId="0" applyNumberFormat="1" applyFont="1" applyFill="1" applyBorder="1" applyAlignment="1">
      <alignment horizontal="center" vertical="center"/>
    </xf>
    <xf numFmtId="0" fontId="6" fillId="29" borderId="0" xfId="0" applyFont="1" applyFill="1" applyBorder="1" applyAlignment="1">
      <alignment horizontal="center" vertical="center"/>
    </xf>
    <xf numFmtId="0" fontId="5" fillId="15" borderId="4" xfId="0" applyNumberFormat="1" applyFont="1" applyFill="1" applyBorder="1" applyAlignment="1">
      <alignment horizontal="justify" vertical="center" wrapText="1" readingOrder="1"/>
    </xf>
    <xf numFmtId="0" fontId="5" fillId="0" borderId="4" xfId="0" applyFont="1" applyBorder="1" applyAlignment="1">
      <alignment horizontal="center" vertical="center"/>
    </xf>
    <xf numFmtId="14" fontId="24" fillId="0" borderId="4" xfId="5" applyNumberFormat="1" applyFont="1" applyBorder="1" applyAlignment="1">
      <alignment horizontal="center" vertical="center" wrapText="1"/>
    </xf>
    <xf numFmtId="164" fontId="5" fillId="0" borderId="4" xfId="0" applyNumberFormat="1" applyFont="1" applyFill="1" applyBorder="1" applyAlignment="1">
      <alignment horizontal="center" vertical="center"/>
    </xf>
    <xf numFmtId="0" fontId="5" fillId="3" borderId="4" xfId="0" applyFont="1" applyFill="1" applyBorder="1" applyAlignment="1">
      <alignment horizontal="center"/>
    </xf>
    <xf numFmtId="0" fontId="5" fillId="0" borderId="4" xfId="0" applyFont="1" applyBorder="1" applyAlignment="1">
      <alignment horizontal="center"/>
    </xf>
    <xf numFmtId="0" fontId="5" fillId="0" borderId="2" xfId="0" applyFont="1" applyBorder="1" applyAlignment="1">
      <alignment horizontal="center"/>
    </xf>
    <xf numFmtId="9" fontId="30" fillId="0" borderId="0" xfId="0" applyNumberFormat="1" applyFont="1" applyFill="1" applyBorder="1" applyAlignment="1">
      <alignment horizontal="center" vertical="center"/>
    </xf>
    <xf numFmtId="1" fontId="5" fillId="0" borderId="0" xfId="0" applyNumberFormat="1" applyFont="1" applyFill="1" applyBorder="1" applyAlignment="1">
      <alignment horizontal="center" vertical="center"/>
    </xf>
    <xf numFmtId="0" fontId="6" fillId="14" borderId="8" xfId="0" applyFont="1" applyFill="1" applyBorder="1" applyAlignment="1">
      <alignment horizontal="center" vertical="center"/>
    </xf>
    <xf numFmtId="164" fontId="6" fillId="14" borderId="8" xfId="0" applyNumberFormat="1" applyFont="1" applyFill="1" applyBorder="1" applyAlignment="1">
      <alignment horizontal="center" vertical="center"/>
    </xf>
    <xf numFmtId="164" fontId="6" fillId="0" borderId="14" xfId="0" applyNumberFormat="1" applyFont="1" applyFill="1" applyBorder="1" applyAlignment="1">
      <alignment horizontal="center" vertical="center"/>
    </xf>
    <xf numFmtId="164" fontId="24" fillId="0" borderId="0" xfId="0" applyNumberFormat="1" applyFont="1" applyFill="1" applyBorder="1"/>
    <xf numFmtId="0" fontId="6" fillId="4" borderId="0" xfId="3" applyNumberFormat="1" applyFont="1" applyFill="1" applyAlignment="1">
      <alignment horizontal="left"/>
    </xf>
    <xf numFmtId="0" fontId="6" fillId="20" borderId="4" xfId="3" applyNumberFormat="1" applyFont="1" applyFill="1" applyBorder="1" applyAlignment="1">
      <alignment horizontal="center" vertical="center" wrapText="1"/>
    </xf>
    <xf numFmtId="0" fontId="3" fillId="0" borderId="10" xfId="0" applyFont="1" applyFill="1" applyBorder="1"/>
    <xf numFmtId="0" fontId="23" fillId="0" borderId="13" xfId="0" applyFont="1" applyFill="1" applyBorder="1" applyAlignment="1">
      <alignment horizontal="center" vertical="center" wrapText="1"/>
    </xf>
    <xf numFmtId="9" fontId="23" fillId="0" borderId="2" xfId="2" applyFont="1" applyFill="1" applyBorder="1" applyAlignment="1" applyProtection="1">
      <alignment horizontal="justify" vertical="center" wrapText="1" readingOrder="1"/>
    </xf>
    <xf numFmtId="0" fontId="5" fillId="30" borderId="2" xfId="0" applyFont="1" applyFill="1" applyBorder="1" applyAlignment="1">
      <alignment horizontal="justify" vertical="center" wrapText="1" readingOrder="1"/>
    </xf>
    <xf numFmtId="14" fontId="23" fillId="0" borderId="2" xfId="0" applyNumberFormat="1" applyFont="1" applyFill="1" applyBorder="1" applyAlignment="1">
      <alignment horizontal="center" vertical="center" wrapText="1"/>
    </xf>
    <xf numFmtId="0" fontId="5" fillId="31" borderId="3" xfId="0" applyFont="1" applyFill="1" applyBorder="1" applyAlignment="1">
      <alignment horizontal="center" vertical="center" wrapText="1"/>
    </xf>
    <xf numFmtId="0" fontId="5" fillId="31" borderId="2" xfId="0" applyFont="1" applyFill="1" applyBorder="1" applyAlignment="1">
      <alignment horizontal="justify" vertical="center" wrapText="1" readingOrder="1"/>
    </xf>
    <xf numFmtId="9" fontId="5" fillId="31" borderId="2" xfId="0" applyNumberFormat="1" applyFont="1" applyFill="1" applyBorder="1" applyAlignment="1">
      <alignment horizontal="center" vertical="center" wrapText="1"/>
    </xf>
    <xf numFmtId="14" fontId="5" fillId="26" borderId="2" xfId="0" applyNumberFormat="1" applyFont="1" applyFill="1" applyBorder="1" applyAlignment="1">
      <alignment horizontal="center" vertical="center" wrapText="1"/>
    </xf>
    <xf numFmtId="164" fontId="5" fillId="32" borderId="2" xfId="0" applyNumberFormat="1" applyFont="1" applyFill="1" applyBorder="1" applyAlignment="1">
      <alignment horizontal="center" vertical="center" wrapText="1"/>
    </xf>
    <xf numFmtId="0" fontId="6" fillId="33" borderId="4" xfId="0" applyFont="1" applyFill="1" applyBorder="1" applyAlignment="1">
      <alignment horizontal="center" vertical="center" wrapText="1"/>
    </xf>
    <xf numFmtId="0" fontId="5" fillId="31" borderId="13" xfId="0" applyFont="1" applyFill="1" applyBorder="1" applyAlignment="1">
      <alignment horizontal="center" vertical="center" wrapText="1"/>
    </xf>
    <xf numFmtId="0" fontId="5" fillId="31" borderId="4" xfId="0" applyFont="1" applyFill="1" applyBorder="1" applyAlignment="1">
      <alignment horizontal="justify" vertical="center" wrapText="1" readingOrder="1"/>
    </xf>
    <xf numFmtId="9" fontId="5" fillId="31" borderId="4" xfId="0" applyNumberFormat="1" applyFont="1" applyFill="1" applyBorder="1" applyAlignment="1">
      <alignment horizontal="center" vertical="center" wrapText="1"/>
    </xf>
    <xf numFmtId="14" fontId="5" fillId="26" borderId="4" xfId="0" applyNumberFormat="1" applyFont="1" applyFill="1" applyBorder="1" applyAlignment="1">
      <alignment horizontal="center" vertical="center" wrapText="1"/>
    </xf>
    <xf numFmtId="164" fontId="5" fillId="32" borderId="13" xfId="0" applyNumberFormat="1" applyFont="1" applyFill="1" applyBorder="1" applyAlignment="1">
      <alignment horizontal="center" vertical="center" wrapText="1"/>
    </xf>
    <xf numFmtId="0" fontId="6" fillId="0" borderId="13" xfId="3" applyNumberFormat="1" applyFont="1" applyBorder="1" applyAlignment="1">
      <alignment horizontal="center" vertical="center" wrapText="1"/>
    </xf>
    <xf numFmtId="0" fontId="6" fillId="0" borderId="4" xfId="3" applyNumberFormat="1" applyFont="1" applyBorder="1" applyAlignment="1">
      <alignment horizontal="center" vertical="center"/>
    </xf>
    <xf numFmtId="164" fontId="6" fillId="3" borderId="13" xfId="3" applyNumberFormat="1" applyFont="1" applyFill="1" applyBorder="1" applyAlignment="1">
      <alignment horizontal="center" vertical="center" wrapText="1"/>
    </xf>
    <xf numFmtId="0" fontId="5" fillId="11" borderId="5" xfId="0" applyFont="1" applyFill="1" applyBorder="1" applyAlignment="1">
      <alignment horizontal="center" vertical="center"/>
    </xf>
    <xf numFmtId="165" fontId="5" fillId="11" borderId="5" xfId="0" applyNumberFormat="1" applyFont="1" applyFill="1" applyBorder="1"/>
    <xf numFmtId="0" fontId="5" fillId="11" borderId="5" xfId="0" applyFont="1" applyFill="1" applyBorder="1"/>
    <xf numFmtId="0" fontId="6" fillId="0" borderId="4" xfId="3" applyNumberFormat="1" applyFont="1" applyFill="1" applyBorder="1" applyAlignment="1">
      <alignment horizontal="center" vertical="center" wrapText="1"/>
    </xf>
    <xf numFmtId="0" fontId="23" fillId="0" borderId="3" xfId="0" applyFont="1" applyFill="1" applyBorder="1" applyAlignment="1">
      <alignment horizontal="center" vertical="center" wrapText="1"/>
    </xf>
    <xf numFmtId="14" fontId="23" fillId="0" borderId="2" xfId="0" applyNumberFormat="1" applyFont="1" applyFill="1" applyBorder="1" applyAlignment="1">
      <alignment vertical="center" wrapText="1"/>
    </xf>
    <xf numFmtId="0" fontId="6" fillId="20" borderId="0" xfId="3" applyNumberFormat="1" applyFont="1" applyFill="1" applyBorder="1" applyAlignment="1">
      <alignment horizontal="center" vertical="center" wrapText="1"/>
    </xf>
    <xf numFmtId="0" fontId="6" fillId="0" borderId="0" xfId="3" applyNumberFormat="1" applyFont="1" applyFill="1" applyBorder="1" applyAlignment="1">
      <alignment horizontal="center" vertical="center" wrapText="1"/>
    </xf>
    <xf numFmtId="14" fontId="5" fillId="0" borderId="2" xfId="0" applyNumberFormat="1" applyFont="1" applyFill="1" applyBorder="1" applyAlignment="1">
      <alignment vertical="center" wrapText="1"/>
    </xf>
    <xf numFmtId="10" fontId="5" fillId="2" borderId="2" xfId="0" applyNumberFormat="1" applyFont="1" applyFill="1" applyBorder="1" applyAlignment="1">
      <alignment horizontal="center" vertical="center"/>
    </xf>
    <xf numFmtId="1" fontId="6" fillId="2" borderId="2" xfId="3" applyNumberFormat="1" applyFont="1" applyFill="1" applyBorder="1" applyAlignment="1">
      <alignment horizontal="center" vertical="center" wrapText="1"/>
    </xf>
    <xf numFmtId="164" fontId="5" fillId="0" borderId="0" xfId="0" applyNumberFormat="1" applyFont="1"/>
    <xf numFmtId="0" fontId="6" fillId="20" borderId="0" xfId="0" applyFont="1" applyFill="1" applyAlignment="1">
      <alignment horizontal="center" vertical="center"/>
    </xf>
    <xf numFmtId="0" fontId="6" fillId="0" borderId="0" xfId="0" applyFont="1" applyFill="1" applyAlignment="1">
      <alignment horizontal="center" vertical="center"/>
    </xf>
    <xf numFmtId="0" fontId="5" fillId="31" borderId="2" xfId="0" applyFont="1" applyFill="1" applyBorder="1" applyAlignment="1">
      <alignment horizontal="center" vertical="center" wrapText="1"/>
    </xf>
    <xf numFmtId="14" fontId="23" fillId="30" borderId="2" xfId="5" applyNumberFormat="1" applyFont="1" applyFill="1" applyBorder="1" applyAlignment="1">
      <alignment horizontal="center" vertical="center" wrapText="1"/>
    </xf>
    <xf numFmtId="14" fontId="5" fillId="30" borderId="2" xfId="0" applyNumberFormat="1" applyFont="1" applyFill="1" applyBorder="1" applyAlignment="1">
      <alignment vertical="center"/>
    </xf>
    <xf numFmtId="164" fontId="5" fillId="30" borderId="2" xfId="0" applyNumberFormat="1" applyFont="1" applyFill="1" applyBorder="1" applyAlignment="1">
      <alignment horizontal="center" vertical="center" wrapText="1"/>
    </xf>
    <xf numFmtId="0" fontId="5" fillId="26" borderId="2" xfId="0" applyFont="1" applyFill="1" applyBorder="1" applyAlignment="1">
      <alignment horizontal="justify" vertical="center" wrapText="1" readingOrder="1"/>
    </xf>
    <xf numFmtId="0" fontId="5" fillId="26" borderId="2" xfId="0" applyNumberFormat="1" applyFont="1" applyFill="1" applyBorder="1" applyAlignment="1">
      <alignment horizontal="center" vertical="center" wrapText="1"/>
    </xf>
    <xf numFmtId="0" fontId="31" fillId="20" borderId="2" xfId="0" applyFont="1" applyFill="1" applyBorder="1" applyAlignment="1">
      <alignment horizontal="center" vertical="center" wrapText="1"/>
    </xf>
    <xf numFmtId="0" fontId="31" fillId="0" borderId="4" xfId="0" applyFont="1" applyFill="1" applyBorder="1" applyAlignment="1">
      <alignment horizontal="center" vertical="center" wrapText="1"/>
    </xf>
    <xf numFmtId="9" fontId="5" fillId="26" borderId="2" xfId="0" applyNumberFormat="1" applyFont="1" applyFill="1" applyBorder="1" applyAlignment="1">
      <alignment horizontal="center" vertical="center" wrapText="1"/>
    </xf>
    <xf numFmtId="1" fontId="5" fillId="26" borderId="2" xfId="0" applyNumberFormat="1" applyFont="1" applyFill="1" applyBorder="1" applyAlignment="1">
      <alignment horizontal="center" vertical="center" wrapText="1"/>
    </xf>
    <xf numFmtId="9" fontId="5" fillId="31" borderId="2" xfId="0" applyNumberFormat="1" applyFont="1" applyFill="1" applyBorder="1" applyAlignment="1" applyProtection="1">
      <alignment vertical="center" wrapText="1"/>
    </xf>
    <xf numFmtId="14" fontId="5" fillId="26" borderId="2" xfId="0" applyNumberFormat="1" applyFont="1" applyFill="1" applyBorder="1" applyAlignment="1">
      <alignment vertical="center" wrapText="1"/>
    </xf>
    <xf numFmtId="164" fontId="23" fillId="34" borderId="2" xfId="0" applyNumberFormat="1" applyFont="1" applyFill="1" applyBorder="1" applyAlignment="1">
      <alignment horizontal="center" vertical="center" wrapText="1"/>
    </xf>
    <xf numFmtId="0" fontId="5" fillId="33" borderId="3" xfId="0" applyFont="1" applyFill="1" applyBorder="1" applyAlignment="1">
      <alignment horizontal="center" vertical="center" wrapText="1"/>
    </xf>
    <xf numFmtId="0" fontId="5" fillId="26" borderId="2" xfId="0" applyNumberFormat="1" applyFont="1" applyFill="1" applyBorder="1" applyAlignment="1">
      <alignment horizontal="justify" vertical="center" wrapText="1" readingOrder="1"/>
    </xf>
    <xf numFmtId="0" fontId="5" fillId="0" borderId="19" xfId="0" applyFont="1" applyFill="1" applyBorder="1" applyAlignment="1">
      <alignment horizontal="center" vertical="center"/>
    </xf>
    <xf numFmtId="0" fontId="5" fillId="33" borderId="13" xfId="0" applyFont="1" applyFill="1" applyBorder="1" applyAlignment="1">
      <alignment horizontal="center" vertical="center" wrapText="1"/>
    </xf>
    <xf numFmtId="0" fontId="5" fillId="31" borderId="2" xfId="0" applyFont="1" applyFill="1" applyBorder="1" applyAlignment="1">
      <alignment vertical="center" wrapText="1" readingOrder="1"/>
    </xf>
    <xf numFmtId="171" fontId="5" fillId="0" borderId="2" xfId="0" applyNumberFormat="1" applyFont="1" applyFill="1" applyBorder="1" applyAlignment="1">
      <alignment horizontal="center" vertical="center" wrapText="1"/>
    </xf>
    <xf numFmtId="164" fontId="5" fillId="32" borderId="2" xfId="0" applyNumberFormat="1" applyFont="1" applyFill="1" applyBorder="1" applyAlignment="1">
      <alignment horizontal="center" vertical="center"/>
    </xf>
    <xf numFmtId="9" fontId="5" fillId="0" borderId="2" xfId="0" applyNumberFormat="1" applyFont="1" applyFill="1" applyBorder="1" applyAlignment="1">
      <alignment horizontal="center" vertical="center"/>
    </xf>
    <xf numFmtId="0" fontId="6" fillId="0" borderId="5" xfId="3" applyNumberFormat="1" applyFont="1" applyFill="1" applyBorder="1" applyAlignment="1">
      <alignment horizontal="center" vertical="center" wrapText="1"/>
    </xf>
    <xf numFmtId="0" fontId="6" fillId="35" borderId="4" xfId="0" applyFont="1" applyFill="1" applyBorder="1" applyAlignment="1">
      <alignment horizontal="center" vertical="center"/>
    </xf>
    <xf numFmtId="9" fontId="5" fillId="0" borderId="5" xfId="0" applyNumberFormat="1" applyFont="1" applyFill="1" applyBorder="1" applyAlignment="1">
      <alignment horizontal="center" vertical="center"/>
    </xf>
    <xf numFmtId="0" fontId="6" fillId="0" borderId="4" xfId="0" applyFont="1" applyFill="1" applyBorder="1" applyAlignment="1">
      <alignment horizontal="center" vertical="center"/>
    </xf>
    <xf numFmtId="2" fontId="6" fillId="2" borderId="5" xfId="3" applyNumberFormat="1" applyFont="1" applyFill="1" applyBorder="1" applyAlignment="1">
      <alignment horizontal="center" vertical="center" wrapText="1"/>
    </xf>
    <xf numFmtId="0" fontId="5" fillId="30" borderId="3" xfId="0" applyFont="1" applyFill="1" applyBorder="1" applyAlignment="1">
      <alignment horizontal="center" vertical="center"/>
    </xf>
    <xf numFmtId="0" fontId="5" fillId="30" borderId="2" xfId="0" applyFont="1" applyFill="1" applyBorder="1" applyAlignment="1">
      <alignment horizontal="justify" vertical="center" readingOrder="1"/>
    </xf>
    <xf numFmtId="9" fontId="5" fillId="30" borderId="2" xfId="0" applyNumberFormat="1" applyFont="1" applyFill="1" applyBorder="1" applyAlignment="1">
      <alignment horizontal="center" vertical="center" wrapText="1"/>
    </xf>
    <xf numFmtId="14" fontId="5" fillId="30" borderId="2" xfId="0" applyNumberFormat="1" applyFont="1" applyFill="1" applyBorder="1" applyAlignment="1">
      <alignment horizontal="center" vertical="center"/>
    </xf>
    <xf numFmtId="0" fontId="6" fillId="36" borderId="2" xfId="0" applyFont="1" applyFill="1" applyBorder="1" applyAlignment="1">
      <alignment horizontal="center" vertical="center" wrapText="1"/>
    </xf>
    <xf numFmtId="0" fontId="3" fillId="0" borderId="10" xfId="0" applyFont="1" applyBorder="1"/>
    <xf numFmtId="0" fontId="5" fillId="30" borderId="2" xfId="0" applyNumberFormat="1" applyFont="1" applyFill="1" applyBorder="1" applyAlignment="1">
      <alignment horizontal="center" vertical="center"/>
    </xf>
    <xf numFmtId="0" fontId="5" fillId="30" borderId="7" xfId="0" applyFont="1" applyFill="1" applyBorder="1" applyAlignment="1">
      <alignment horizontal="center" vertical="center"/>
    </xf>
    <xf numFmtId="14" fontId="5" fillId="0" borderId="2" xfId="0" applyNumberFormat="1" applyFont="1" applyFill="1" applyBorder="1" applyAlignment="1">
      <alignment horizontal="justify" vertical="center" wrapText="1" readingOrder="1"/>
    </xf>
    <xf numFmtId="1" fontId="5" fillId="0" borderId="2" xfId="0" applyNumberFormat="1" applyFont="1" applyFill="1" applyBorder="1" applyAlignment="1">
      <alignment horizontal="center" vertical="center"/>
    </xf>
    <xf numFmtId="0" fontId="5" fillId="30" borderId="2" xfId="0" applyFont="1" applyFill="1" applyBorder="1" applyAlignment="1">
      <alignment horizontal="center" vertical="center"/>
    </xf>
    <xf numFmtId="0" fontId="5" fillId="20" borderId="19" xfId="0" applyFont="1" applyFill="1" applyBorder="1" applyAlignment="1">
      <alignment horizontal="center" vertical="center"/>
    </xf>
    <xf numFmtId="0" fontId="5" fillId="33" borderId="13" xfId="0" applyFont="1" applyFill="1" applyBorder="1" applyAlignment="1">
      <alignment vertical="center" wrapText="1"/>
    </xf>
    <xf numFmtId="0" fontId="5" fillId="0" borderId="2" xfId="0" applyFont="1" applyFill="1" applyBorder="1" applyAlignment="1">
      <alignment horizontal="left" vertical="center" wrapText="1" readingOrder="1"/>
    </xf>
    <xf numFmtId="14" fontId="23" fillId="0" borderId="2" xfId="5" applyNumberFormat="1" applyFont="1" applyFill="1" applyBorder="1" applyAlignment="1">
      <alignment horizontal="center" vertical="center" wrapText="1"/>
    </xf>
    <xf numFmtId="0" fontId="30" fillId="0" borderId="4" xfId="0" applyFont="1" applyFill="1" applyBorder="1" applyAlignment="1">
      <alignment horizontal="center"/>
    </xf>
    <xf numFmtId="165" fontId="5" fillId="0" borderId="2" xfId="0" applyNumberFormat="1" applyFont="1" applyFill="1" applyBorder="1"/>
    <xf numFmtId="0" fontId="5" fillId="0" borderId="2" xfId="0" applyFont="1" applyFill="1" applyBorder="1"/>
    <xf numFmtId="0" fontId="6" fillId="20" borderId="19" xfId="0" applyFont="1" applyFill="1" applyBorder="1" applyAlignment="1">
      <alignment horizontal="center" vertical="center" wrapText="1"/>
    </xf>
    <xf numFmtId="165" fontId="5" fillId="0" borderId="5" xfId="0" applyNumberFormat="1" applyFont="1" applyFill="1" applyBorder="1"/>
    <xf numFmtId="0" fontId="5" fillId="0" borderId="5" xfId="0" applyFont="1" applyFill="1" applyBorder="1"/>
    <xf numFmtId="0" fontId="6" fillId="0" borderId="19"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2" xfId="0" applyNumberFormat="1" applyFont="1" applyFill="1" applyBorder="1" applyAlignment="1">
      <alignment horizontal="justify" vertical="center" wrapText="1" readingOrder="1"/>
    </xf>
    <xf numFmtId="0" fontId="6" fillId="20" borderId="0" xfId="0" applyFont="1" applyFill="1" applyBorder="1" applyAlignment="1">
      <alignment horizontal="center" vertical="center" wrapText="1"/>
    </xf>
    <xf numFmtId="0" fontId="5" fillId="0" borderId="22" xfId="0" applyFont="1" applyFill="1" applyBorder="1" applyAlignment="1">
      <alignment horizontal="center" vertical="center"/>
    </xf>
    <xf numFmtId="0" fontId="6" fillId="0" borderId="8" xfId="3" applyNumberFormat="1" applyFont="1" applyBorder="1" applyAlignment="1">
      <alignment horizontal="center"/>
    </xf>
    <xf numFmtId="0" fontId="6" fillId="0" borderId="3" xfId="0" applyFont="1" applyFill="1" applyBorder="1" applyAlignment="1">
      <alignment horizontal="center" vertical="center" wrapText="1"/>
    </xf>
    <xf numFmtId="0" fontId="5" fillId="31" borderId="8" xfId="0" applyFont="1" applyFill="1" applyBorder="1" applyAlignment="1">
      <alignment horizontal="center" vertical="center" wrapText="1"/>
    </xf>
    <xf numFmtId="0" fontId="5" fillId="0" borderId="8" xfId="0" applyFont="1" applyFill="1" applyBorder="1" applyAlignment="1">
      <alignment horizontal="justify" vertical="center" wrapText="1" readingOrder="1"/>
    </xf>
    <xf numFmtId="0" fontId="5" fillId="31" borderId="8" xfId="0" applyFont="1" applyFill="1" applyBorder="1" applyAlignment="1">
      <alignment horizontal="justify" vertical="center" wrapText="1" readingOrder="1"/>
    </xf>
    <xf numFmtId="9" fontId="5" fillId="31" borderId="8" xfId="0" applyNumberFormat="1" applyFont="1" applyFill="1" applyBorder="1" applyAlignment="1">
      <alignment horizontal="center" vertical="center" wrapText="1"/>
    </xf>
    <xf numFmtId="14" fontId="5" fillId="26" borderId="8" xfId="0" applyNumberFormat="1" applyFont="1" applyFill="1" applyBorder="1" applyAlignment="1">
      <alignment horizontal="center" vertical="center" wrapText="1"/>
    </xf>
    <xf numFmtId="164" fontId="5" fillId="32" borderId="8" xfId="0" applyNumberFormat="1" applyFont="1" applyFill="1" applyBorder="1" applyAlignment="1">
      <alignment horizontal="center" vertical="center" wrapText="1"/>
    </xf>
    <xf numFmtId="0" fontId="5" fillId="3" borderId="8" xfId="0" applyFont="1" applyFill="1" applyBorder="1"/>
    <xf numFmtId="9" fontId="6" fillId="2" borderId="0" xfId="3" applyNumberFormat="1" applyFont="1" applyFill="1" applyBorder="1" applyAlignment="1">
      <alignment horizontal="center" vertical="center" wrapText="1"/>
    </xf>
    <xf numFmtId="0" fontId="6" fillId="2" borderId="0" xfId="3" applyNumberFormat="1" applyFont="1" applyFill="1" applyBorder="1" applyAlignment="1">
      <alignment horizontal="center" vertical="center" wrapText="1"/>
    </xf>
    <xf numFmtId="0" fontId="5" fillId="3" borderId="0" xfId="0" applyFont="1" applyFill="1" applyBorder="1"/>
    <xf numFmtId="0" fontId="6" fillId="14" borderId="3" xfId="0" applyFont="1" applyFill="1" applyBorder="1" applyAlignment="1">
      <alignment horizontal="center" vertical="center"/>
    </xf>
    <xf numFmtId="165" fontId="5" fillId="2" borderId="0" xfId="0" applyNumberFormat="1" applyFont="1" applyFill="1"/>
    <xf numFmtId="0" fontId="0" fillId="0" borderId="0" xfId="0" applyFill="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6" fillId="20" borderId="0" xfId="0" applyFont="1" applyFill="1"/>
    <xf numFmtId="0" fontId="6" fillId="0" borderId="2" xfId="0" applyFont="1" applyBorder="1" applyAlignment="1">
      <alignment horizontal="center"/>
    </xf>
    <xf numFmtId="0" fontId="13" fillId="0" borderId="0" xfId="3" applyNumberFormat="1" applyFont="1" applyFill="1" applyBorder="1" applyAlignment="1">
      <alignment wrapText="1"/>
    </xf>
    <xf numFmtId="164" fontId="14" fillId="0" borderId="0" xfId="0" applyNumberFormat="1" applyFont="1" applyFill="1"/>
    <xf numFmtId="0" fontId="13" fillId="0" borderId="0" xfId="0" applyFont="1" applyFill="1" applyBorder="1" applyAlignment="1">
      <alignment wrapText="1"/>
    </xf>
    <xf numFmtId="0" fontId="13" fillId="0" borderId="0" xfId="3" applyNumberFormat="1" applyFont="1" applyFill="1" applyBorder="1" applyAlignment="1"/>
    <xf numFmtId="0" fontId="3" fillId="0" borderId="0" xfId="3" applyNumberFormat="1" applyFont="1" applyFill="1" applyBorder="1" applyAlignment="1"/>
    <xf numFmtId="0" fontId="13" fillId="0" borderId="0" xfId="3" applyNumberFormat="1" applyFont="1" applyFill="1" applyAlignment="1">
      <alignment vertical="top"/>
    </xf>
    <xf numFmtId="168" fontId="13" fillId="0" borderId="0" xfId="3" applyNumberFormat="1" applyFont="1" applyFill="1" applyBorder="1" applyAlignment="1">
      <alignment wrapText="1"/>
    </xf>
    <xf numFmtId="0" fontId="13" fillId="0" borderId="0" xfId="3" applyNumberFormat="1" applyFont="1" applyFill="1" applyBorder="1" applyAlignment="1">
      <alignment horizontal="left" wrapText="1"/>
    </xf>
    <xf numFmtId="168" fontId="13" fillId="0" borderId="0" xfId="0" applyNumberFormat="1" applyFont="1" applyFill="1" applyBorder="1" applyAlignment="1">
      <alignment wrapText="1"/>
    </xf>
    <xf numFmtId="0" fontId="6" fillId="20" borderId="0" xfId="0" applyFont="1" applyFill="1" applyAlignment="1">
      <alignment wrapText="1"/>
    </xf>
    <xf numFmtId="0" fontId="2" fillId="0" borderId="0" xfId="0" applyFont="1" applyFill="1" applyAlignment="1">
      <alignment wrapText="1"/>
    </xf>
    <xf numFmtId="0" fontId="6" fillId="15" borderId="2" xfId="0" applyFont="1" applyFill="1" applyBorder="1" applyAlignment="1">
      <alignment horizontal="center" vertical="center"/>
    </xf>
    <xf numFmtId="0" fontId="19" fillId="15" borderId="2" xfId="0" applyFont="1" applyFill="1" applyBorder="1" applyAlignment="1">
      <alignment horizontal="justify" vertical="center" wrapText="1" readingOrder="1"/>
    </xf>
    <xf numFmtId="9" fontId="5" fillId="3" borderId="2" xfId="0" applyNumberFormat="1" applyFont="1" applyFill="1" applyBorder="1" applyAlignment="1">
      <alignment horizontal="justify" vertical="center" wrapText="1" readingOrder="1"/>
    </xf>
    <xf numFmtId="14" fontId="5" fillId="3" borderId="2" xfId="0" applyNumberFormat="1" applyFont="1" applyFill="1" applyBorder="1" applyAlignment="1">
      <alignment horizontal="center" vertical="center" wrapText="1" readingOrder="1"/>
    </xf>
    <xf numFmtId="164" fontId="23" fillId="37" borderId="2" xfId="0" applyNumberFormat="1" applyFont="1" applyFill="1" applyBorder="1" applyAlignment="1">
      <alignment horizontal="center" vertical="center" wrapText="1" readingOrder="1"/>
    </xf>
    <xf numFmtId="0" fontId="6" fillId="20" borderId="2" xfId="0" applyFont="1" applyFill="1" applyBorder="1" applyAlignment="1">
      <alignment horizontal="left" vertical="center"/>
    </xf>
    <xf numFmtId="0" fontId="6" fillId="0" borderId="2" xfId="0" applyFont="1" applyFill="1" applyBorder="1" applyAlignment="1">
      <alignment horizontal="left" vertical="center"/>
    </xf>
    <xf numFmtId="14" fontId="5" fillId="3" borderId="2" xfId="0" applyNumberFormat="1" applyFont="1" applyFill="1" applyBorder="1" applyAlignment="1">
      <alignment horizontal="justify" vertical="center" wrapText="1" readingOrder="1"/>
    </xf>
    <xf numFmtId="164" fontId="23" fillId="37" borderId="2" xfId="0" applyNumberFormat="1" applyFont="1" applyFill="1" applyBorder="1" applyAlignment="1">
      <alignment horizontal="justify" vertical="center" wrapText="1" readingOrder="1"/>
    </xf>
    <xf numFmtId="0" fontId="5" fillId="15" borderId="0" xfId="0" applyFont="1" applyFill="1" applyBorder="1" applyAlignment="1">
      <alignment horizontal="justify" vertical="center" wrapText="1" readingOrder="1"/>
    </xf>
    <xf numFmtId="0" fontId="19" fillId="15" borderId="0" xfId="0" applyFont="1" applyFill="1" applyBorder="1" applyAlignment="1">
      <alignment horizontal="justify" vertical="center" wrapText="1" readingOrder="1"/>
    </xf>
    <xf numFmtId="0" fontId="5" fillId="3" borderId="0" xfId="0" applyFont="1" applyFill="1" applyBorder="1" applyAlignment="1">
      <alignment horizontal="justify" vertical="center" wrapText="1" readingOrder="1"/>
    </xf>
    <xf numFmtId="0" fontId="24" fillId="0" borderId="0" xfId="0" applyFont="1" applyFill="1" applyBorder="1" applyAlignment="1">
      <alignment horizontal="justify" vertical="center" wrapText="1" readingOrder="1"/>
    </xf>
    <xf numFmtId="9" fontId="5" fillId="3" borderId="0" xfId="0" applyNumberFormat="1" applyFont="1" applyFill="1" applyBorder="1" applyAlignment="1">
      <alignment horizontal="justify" vertical="center" wrapText="1" readingOrder="1"/>
    </xf>
    <xf numFmtId="0" fontId="6" fillId="15" borderId="0" xfId="0" applyFont="1" applyFill="1" applyBorder="1" applyAlignment="1">
      <alignment horizontal="center" vertical="center"/>
    </xf>
    <xf numFmtId="0" fontId="6" fillId="38" borderId="0" xfId="0" applyFont="1" applyFill="1"/>
    <xf numFmtId="0" fontId="19" fillId="0" borderId="0" xfId="0" applyFont="1" applyFill="1" applyBorder="1" applyAlignment="1">
      <alignment horizontal="justify" vertical="center" wrapText="1" readingOrder="1"/>
    </xf>
    <xf numFmtId="9" fontId="5" fillId="0" borderId="0" xfId="0" applyNumberFormat="1" applyFont="1" applyFill="1" applyBorder="1" applyAlignment="1">
      <alignment horizontal="justify" vertical="center" wrapText="1" readingOrder="1"/>
    </xf>
    <xf numFmtId="9" fontId="5" fillId="2" borderId="0" xfId="0" applyNumberFormat="1" applyFont="1" applyFill="1" applyBorder="1" applyAlignment="1">
      <alignment horizontal="center" vertical="center"/>
    </xf>
    <xf numFmtId="165" fontId="5" fillId="2" borderId="0" xfId="0" applyNumberFormat="1" applyFont="1" applyFill="1" applyBorder="1" applyAlignment="1">
      <alignment horizontal="center" vertical="center"/>
    </xf>
    <xf numFmtId="165" fontId="5" fillId="0" borderId="2" xfId="0" applyNumberFormat="1" applyFont="1" applyFill="1" applyBorder="1" applyAlignment="1">
      <alignment horizontal="center" vertical="center"/>
    </xf>
    <xf numFmtId="9" fontId="5" fillId="0" borderId="0" xfId="0" applyNumberFormat="1" applyFont="1" applyFill="1" applyBorder="1" applyAlignment="1">
      <alignment horizontal="center"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center" vertical="center"/>
    </xf>
    <xf numFmtId="165" fontId="5" fillId="0" borderId="0" xfId="0" applyNumberFormat="1" applyFont="1" applyFill="1" applyAlignment="1">
      <alignment horizontal="center" vertical="center"/>
    </xf>
    <xf numFmtId="0" fontId="18" fillId="4" borderId="0" xfId="3" applyNumberFormat="1" applyFont="1" applyFill="1" applyBorder="1" applyAlignment="1">
      <alignment horizontal="left"/>
    </xf>
    <xf numFmtId="0" fontId="18" fillId="0" borderId="0" xfId="3" applyNumberFormat="1" applyFont="1" applyFill="1" applyAlignment="1">
      <alignment vertical="top"/>
    </xf>
    <xf numFmtId="0" fontId="18" fillId="4" borderId="0" xfId="3" applyNumberFormat="1" applyFont="1" applyFill="1" applyBorder="1" applyAlignment="1">
      <alignment horizontal="left" wrapText="1"/>
    </xf>
    <xf numFmtId="14" fontId="18" fillId="4" borderId="0" xfId="3" applyNumberFormat="1" applyFont="1" applyFill="1" applyAlignment="1">
      <alignment horizontal="left"/>
    </xf>
    <xf numFmtId="168" fontId="18" fillId="0" borderId="0" xfId="3" applyNumberFormat="1" applyFont="1" applyFill="1" applyBorder="1" applyAlignment="1">
      <alignment wrapText="1"/>
    </xf>
    <xf numFmtId="0" fontId="18" fillId="0" borderId="0" xfId="3" applyNumberFormat="1" applyFont="1" applyFill="1" applyBorder="1" applyAlignment="1">
      <alignment horizontal="center" vertical="center" wrapText="1"/>
    </xf>
    <xf numFmtId="168" fontId="18" fillId="0" borderId="0" xfId="0" applyNumberFormat="1" applyFont="1" applyFill="1" applyBorder="1" applyAlignment="1">
      <alignment wrapText="1"/>
    </xf>
    <xf numFmtId="165" fontId="5" fillId="0" borderId="0" xfId="0" applyNumberFormat="1" applyFont="1" applyFill="1" applyBorder="1"/>
    <xf numFmtId="0" fontId="18" fillId="6" borderId="0" xfId="3" applyNumberFormat="1" applyFont="1" applyFill="1" applyBorder="1" applyAlignment="1">
      <alignment horizontal="left" wrapText="1"/>
    </xf>
    <xf numFmtId="0" fontId="33" fillId="0" borderId="2" xfId="3" applyNumberFormat="1" applyFont="1" applyBorder="1" applyAlignment="1">
      <alignment horizontal="center" vertical="center" wrapText="1"/>
    </xf>
    <xf numFmtId="0" fontId="18" fillId="0" borderId="2" xfId="3" applyNumberFormat="1" applyFont="1" applyBorder="1" applyAlignment="1">
      <alignment horizontal="center" vertical="center" wrapText="1"/>
    </xf>
    <xf numFmtId="0" fontId="18" fillId="0" borderId="2" xfId="3" applyNumberFormat="1" applyFont="1" applyBorder="1" applyAlignment="1">
      <alignment horizontal="center" vertical="center"/>
    </xf>
    <xf numFmtId="164" fontId="18" fillId="3" borderId="3" xfId="3" applyNumberFormat="1" applyFont="1" applyFill="1" applyBorder="1" applyAlignment="1">
      <alignment horizontal="center" vertical="center" wrapText="1"/>
    </xf>
    <xf numFmtId="0" fontId="18" fillId="3" borderId="3" xfId="3" applyNumberFormat="1" applyFont="1" applyFill="1" applyBorder="1" applyAlignment="1">
      <alignment horizontal="center" vertical="center" wrapText="1"/>
    </xf>
    <xf numFmtId="0" fontId="18" fillId="2" borderId="2" xfId="3" applyNumberFormat="1" applyFont="1" applyFill="1" applyBorder="1" applyAlignment="1">
      <alignment horizontal="center" vertical="center" wrapText="1"/>
    </xf>
    <xf numFmtId="165" fontId="18" fillId="2" borderId="2" xfId="3" applyNumberFormat="1"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2"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2" xfId="0" applyFont="1" applyFill="1" applyBorder="1" applyAlignment="1">
      <alignment vertical="center" wrapText="1"/>
    </xf>
    <xf numFmtId="9" fontId="5" fillId="3" borderId="2" xfId="0" applyNumberFormat="1" applyFont="1" applyFill="1" applyBorder="1" applyAlignment="1">
      <alignment horizontal="center" vertical="center" wrapText="1"/>
    </xf>
    <xf numFmtId="14" fontId="34" fillId="0" borderId="2" xfId="0" applyNumberFormat="1" applyFont="1" applyFill="1" applyBorder="1" applyAlignment="1">
      <alignment horizontal="left" vertical="center" wrapText="1"/>
    </xf>
    <xf numFmtId="164" fontId="34" fillId="0" borderId="2" xfId="0" applyNumberFormat="1" applyFont="1" applyFill="1" applyBorder="1" applyAlignment="1">
      <alignment horizontal="center" vertical="center" wrapText="1"/>
    </xf>
    <xf numFmtId="10" fontId="5" fillId="11" borderId="2" xfId="0" applyNumberFormat="1" applyFont="1" applyFill="1" applyBorder="1" applyAlignment="1">
      <alignment horizontal="center" vertical="center"/>
    </xf>
    <xf numFmtId="0" fontId="18" fillId="0" borderId="5" xfId="3" applyNumberFormat="1" applyFont="1" applyFill="1" applyBorder="1" applyAlignment="1">
      <alignment horizontal="center" vertical="center" wrapText="1"/>
    </xf>
    <xf numFmtId="0" fontId="34" fillId="0" borderId="4" xfId="0" applyFont="1" applyFill="1" applyBorder="1" applyAlignment="1">
      <alignment horizontal="left" vertical="center" wrapText="1"/>
    </xf>
    <xf numFmtId="0" fontId="34" fillId="0" borderId="4" xfId="0" applyFont="1" applyFill="1" applyBorder="1" applyAlignment="1">
      <alignment horizontal="center" vertical="center" wrapText="1"/>
    </xf>
    <xf numFmtId="0" fontId="34" fillId="0" borderId="9"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5" fillId="15" borderId="2" xfId="0" applyFont="1" applyFill="1" applyBorder="1" applyAlignment="1">
      <alignment horizontal="center" vertical="center"/>
    </xf>
    <xf numFmtId="0" fontId="35" fillId="0" borderId="2" xfId="0" applyFont="1" applyFill="1" applyBorder="1" applyAlignment="1">
      <alignment horizontal="left" vertical="center" wrapText="1"/>
    </xf>
    <xf numFmtId="2" fontId="5" fillId="2" borderId="2" xfId="0" applyNumberFormat="1" applyFont="1" applyFill="1" applyBorder="1" applyAlignment="1">
      <alignment horizontal="center" vertical="center"/>
    </xf>
    <xf numFmtId="0" fontId="6" fillId="0" borderId="14" xfId="0" applyFont="1" applyFill="1" applyBorder="1" applyAlignment="1">
      <alignment horizontal="center" vertical="center"/>
    </xf>
    <xf numFmtId="164" fontId="21" fillId="3" borderId="0" xfId="0" applyNumberFormat="1" applyFont="1" applyFill="1" applyBorder="1"/>
    <xf numFmtId="0" fontId="32" fillId="20" borderId="2" xfId="0" applyFont="1" applyFill="1" applyBorder="1" applyAlignment="1">
      <alignment horizontal="left" vertical="center" wrapText="1"/>
    </xf>
    <xf numFmtId="0" fontId="20" fillId="0" borderId="2" xfId="0" applyFont="1" applyBorder="1" applyAlignment="1">
      <alignment horizontal="justify" vertical="center"/>
    </xf>
    <xf numFmtId="0" fontId="20" fillId="0" borderId="2" xfId="0" applyFont="1" applyBorder="1" applyAlignment="1">
      <alignment vertical="center" wrapText="1"/>
    </xf>
    <xf numFmtId="164" fontId="21" fillId="3" borderId="2" xfId="0" applyNumberFormat="1" applyFont="1" applyFill="1" applyBorder="1" applyAlignment="1">
      <alignment horizontal="center" vertical="center"/>
    </xf>
    <xf numFmtId="165" fontId="5" fillId="0" borderId="0" xfId="0" applyNumberFormat="1" applyFont="1" applyBorder="1"/>
    <xf numFmtId="0" fontId="20" fillId="0" borderId="0" xfId="0" applyFont="1" applyAlignment="1">
      <alignment vertical="center"/>
    </xf>
    <xf numFmtId="0" fontId="20" fillId="2" borderId="0" xfId="3" applyNumberFormat="1" applyFont="1" applyFill="1" applyBorder="1" applyAlignment="1">
      <alignment horizontal="center" vertical="center" wrapText="1"/>
    </xf>
    <xf numFmtId="9" fontId="40" fillId="6" borderId="2" xfId="5" applyFont="1" applyFill="1" applyBorder="1" applyAlignment="1">
      <alignment horizontal="left" vertical="center"/>
    </xf>
    <xf numFmtId="9" fontId="40" fillId="6" borderId="5" xfId="5" applyFont="1" applyFill="1" applyBorder="1" applyAlignment="1">
      <alignment horizontal="left" vertical="center"/>
    </xf>
    <xf numFmtId="9" fontId="40" fillId="0" borderId="5" xfId="5" applyFont="1" applyBorder="1" applyAlignment="1">
      <alignment horizontal="left" vertical="center"/>
    </xf>
    <xf numFmtId="9" fontId="40" fillId="0" borderId="2" xfId="5" applyFont="1" applyBorder="1" applyAlignment="1">
      <alignment horizontal="left" vertical="center"/>
    </xf>
    <xf numFmtId="9" fontId="16" fillId="0" borderId="0" xfId="5" applyFont="1" applyAlignment="1">
      <alignment vertical="center"/>
    </xf>
    <xf numFmtId="1" fontId="40" fillId="6" borderId="8" xfId="8" applyNumberFormat="1" applyFont="1" applyFill="1" applyBorder="1" applyAlignment="1">
      <alignment horizontal="left" vertical="center" wrapText="1"/>
    </xf>
    <xf numFmtId="1" fontId="40" fillId="0" borderId="8" xfId="8" applyNumberFormat="1" applyFont="1" applyBorder="1" applyAlignment="1">
      <alignment horizontal="left" vertical="center" wrapText="1"/>
    </xf>
    <xf numFmtId="1" fontId="40" fillId="0" borderId="6" xfId="8" applyNumberFormat="1" applyFont="1" applyBorder="1" applyAlignment="1">
      <alignment horizontal="left" vertical="center" wrapText="1"/>
    </xf>
    <xf numFmtId="0" fontId="6" fillId="22" borderId="0" xfId="3" applyNumberFormat="1" applyFont="1" applyFill="1" applyBorder="1" applyAlignment="1"/>
    <xf numFmtId="9" fontId="40" fillId="0" borderId="5" xfId="5" applyFont="1" applyFill="1" applyBorder="1" applyAlignment="1">
      <alignment horizontal="left" vertical="center"/>
    </xf>
    <xf numFmtId="14" fontId="19" fillId="0" borderId="2" xfId="0" applyNumberFormat="1" applyFont="1" applyBorder="1" applyAlignment="1">
      <alignment horizontal="center" vertical="center" wrapText="1"/>
    </xf>
    <xf numFmtId="14" fontId="41" fillId="0" borderId="2" xfId="0" applyNumberFormat="1" applyFont="1" applyBorder="1" applyAlignment="1">
      <alignment horizontal="center" vertical="center" wrapText="1"/>
    </xf>
    <xf numFmtId="164" fontId="24" fillId="3" borderId="2" xfId="0" applyNumberFormat="1" applyFont="1" applyFill="1" applyBorder="1" applyAlignment="1">
      <alignment horizontal="center" vertical="center"/>
    </xf>
    <xf numFmtId="14" fontId="41" fillId="0" borderId="2" xfId="0" applyNumberFormat="1" applyFont="1" applyBorder="1" applyAlignment="1">
      <alignment vertical="center" wrapText="1"/>
    </xf>
    <xf numFmtId="1" fontId="21" fillId="3" borderId="2" xfId="0" applyNumberFormat="1" applyFont="1" applyFill="1" applyBorder="1" applyAlignment="1">
      <alignment horizontal="center" vertical="center"/>
    </xf>
    <xf numFmtId="0" fontId="6" fillId="0" borderId="14" xfId="3" applyNumberFormat="1" applyFont="1" applyFill="1" applyBorder="1" applyAlignment="1"/>
    <xf numFmtId="1" fontId="5" fillId="0" borderId="2" xfId="5" applyNumberFormat="1" applyFont="1" applyFill="1" applyBorder="1" applyAlignment="1" applyProtection="1">
      <alignment horizontal="center" vertical="center"/>
      <protection locked="0"/>
    </xf>
    <xf numFmtId="1" fontId="24" fillId="3" borderId="2" xfId="0" applyNumberFormat="1" applyFont="1" applyFill="1" applyBorder="1" applyAlignment="1">
      <alignment horizontal="center" vertical="center"/>
    </xf>
    <xf numFmtId="0" fontId="6" fillId="0" borderId="5" xfId="3" applyNumberFormat="1" applyFont="1" applyFill="1" applyBorder="1" applyAlignment="1">
      <alignment horizontal="center" vertical="center" wrapText="1"/>
    </xf>
    <xf numFmtId="9" fontId="5" fillId="11"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9" fontId="6" fillId="0" borderId="5" xfId="3" applyNumberFormat="1" applyFont="1" applyFill="1" applyBorder="1" applyAlignment="1">
      <alignment horizontal="center" vertical="center" wrapText="1"/>
    </xf>
    <xf numFmtId="164" fontId="6" fillId="0" borderId="5" xfId="3" applyNumberFormat="1" applyFont="1" applyFill="1" applyBorder="1" applyAlignment="1">
      <alignment horizontal="center" vertical="center" wrapText="1"/>
    </xf>
    <xf numFmtId="9" fontId="6" fillId="0" borderId="2" xfId="3" applyNumberFormat="1" applyFont="1" applyFill="1" applyBorder="1" applyAlignment="1">
      <alignment horizontal="center" vertical="center" wrapText="1"/>
    </xf>
    <xf numFmtId="164" fontId="6" fillId="0" borderId="2" xfId="3" applyNumberFormat="1" applyFont="1" applyFill="1" applyBorder="1" applyAlignment="1">
      <alignment horizontal="center" vertical="center" wrapText="1"/>
    </xf>
    <xf numFmtId="0" fontId="18" fillId="11" borderId="5" xfId="3" applyNumberFormat="1" applyFont="1" applyFill="1" applyBorder="1" applyAlignment="1">
      <alignment horizontal="center" vertical="center" wrapText="1"/>
    </xf>
    <xf numFmtId="0" fontId="5" fillId="41" borderId="2" xfId="0" applyFont="1" applyFill="1" applyBorder="1" applyAlignment="1">
      <alignment horizontal="justify" vertical="center" wrapText="1" readingOrder="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32" fillId="39" borderId="3" xfId="0" applyFont="1" applyFill="1" applyBorder="1" applyAlignment="1">
      <alignment horizontal="center" vertical="center" wrapText="1"/>
    </xf>
    <xf numFmtId="0" fontId="32" fillId="39" borderId="6" xfId="0" applyFont="1" applyFill="1" applyBorder="1" applyAlignment="1">
      <alignment horizontal="center" vertical="center" wrapText="1"/>
    </xf>
    <xf numFmtId="0" fontId="6" fillId="14" borderId="3" xfId="0" applyFont="1" applyFill="1" applyBorder="1" applyAlignment="1">
      <alignment horizontal="center" vertical="center"/>
    </xf>
    <xf numFmtId="0" fontId="6" fillId="14" borderId="8" xfId="0" applyFont="1" applyFill="1" applyBorder="1" applyAlignment="1">
      <alignment horizontal="center" vertical="center"/>
    </xf>
    <xf numFmtId="0" fontId="6" fillId="14" borderId="6" xfId="0" applyFont="1" applyFill="1" applyBorder="1" applyAlignment="1">
      <alignment horizontal="center" vertical="center"/>
    </xf>
    <xf numFmtId="165" fontId="6" fillId="2" borderId="14" xfId="3" applyNumberFormat="1" applyFont="1" applyFill="1" applyBorder="1" applyAlignment="1">
      <alignment horizontal="center" vertical="center" wrapText="1"/>
    </xf>
    <xf numFmtId="165" fontId="6" fillId="2" borderId="10" xfId="3" applyNumberFormat="1" applyFont="1" applyFill="1" applyBorder="1" applyAlignment="1">
      <alignment horizontal="center" vertical="center" wrapText="1"/>
    </xf>
    <xf numFmtId="0" fontId="6" fillId="2" borderId="11" xfId="3" applyNumberFormat="1" applyFont="1" applyFill="1" applyBorder="1" applyAlignment="1">
      <alignment horizontal="center" vertical="center" wrapText="1"/>
    </xf>
    <xf numFmtId="0" fontId="6" fillId="2" borderId="12" xfId="3" applyNumberFormat="1" applyFont="1" applyFill="1" applyBorder="1" applyAlignment="1">
      <alignment horizontal="center" vertical="center" wrapText="1"/>
    </xf>
    <xf numFmtId="0" fontId="6" fillId="3" borderId="4" xfId="3" applyNumberFormat="1" applyFont="1" applyFill="1" applyBorder="1" applyAlignment="1">
      <alignment horizontal="center" vertical="center" wrapText="1"/>
    </xf>
    <xf numFmtId="0" fontId="6" fillId="3" borderId="9" xfId="3" applyNumberFormat="1" applyFont="1" applyFill="1" applyBorder="1" applyAlignment="1">
      <alignment horizontal="center" vertical="center" wrapText="1"/>
    </xf>
    <xf numFmtId="0" fontId="6" fillId="11" borderId="14" xfId="0" applyFont="1" applyFill="1" applyBorder="1" applyAlignment="1">
      <alignment horizontal="left" vertical="center"/>
    </xf>
    <xf numFmtId="0" fontId="32" fillId="20" borderId="7" xfId="0" applyFont="1" applyFill="1" applyBorder="1" applyAlignment="1">
      <alignment horizontal="center" vertical="center" wrapText="1"/>
    </xf>
    <xf numFmtId="0" fontId="32" fillId="20" borderId="10" xfId="0" applyFont="1" applyFill="1" applyBorder="1" applyAlignment="1">
      <alignment horizontal="center" vertical="center" wrapText="1"/>
    </xf>
    <xf numFmtId="0" fontId="6" fillId="0" borderId="14" xfId="3" applyNumberFormat="1" applyFont="1" applyBorder="1" applyAlignment="1">
      <alignment horizontal="center" vertical="center" wrapText="1"/>
    </xf>
    <xf numFmtId="0" fontId="6" fillId="0" borderId="10" xfId="3" applyNumberFormat="1" applyFont="1" applyBorder="1" applyAlignment="1">
      <alignment horizontal="center" vertical="center" wrapText="1"/>
    </xf>
    <xf numFmtId="164" fontId="6" fillId="3" borderId="14" xfId="3" applyNumberFormat="1" applyFont="1" applyFill="1" applyBorder="1" applyAlignment="1">
      <alignment horizontal="center" vertical="center" wrapText="1"/>
    </xf>
    <xf numFmtId="164" fontId="6" fillId="3" borderId="10" xfId="3" applyNumberFormat="1" applyFont="1" applyFill="1" applyBorder="1" applyAlignment="1">
      <alignment horizontal="center" vertical="center" wrapText="1"/>
    </xf>
    <xf numFmtId="0" fontId="6" fillId="3" borderId="14" xfId="3" applyNumberFormat="1" applyFont="1" applyFill="1" applyBorder="1" applyAlignment="1">
      <alignment horizontal="center" vertical="center" wrapText="1"/>
    </xf>
    <xf numFmtId="0" fontId="6" fillId="3" borderId="10" xfId="3" applyNumberFormat="1" applyFont="1" applyFill="1" applyBorder="1" applyAlignment="1">
      <alignment horizontal="center" vertical="center" wrapText="1"/>
    </xf>
    <xf numFmtId="0" fontId="6" fillId="2" borderId="14" xfId="3" applyNumberFormat="1" applyFont="1" applyFill="1" applyBorder="1" applyAlignment="1">
      <alignment horizontal="center" vertical="center" wrapText="1"/>
    </xf>
    <xf numFmtId="0" fontId="6" fillId="2" borderId="10" xfId="3" applyNumberFormat="1" applyFont="1" applyFill="1" applyBorder="1" applyAlignment="1">
      <alignment horizontal="center" vertical="center" wrapText="1"/>
    </xf>
    <xf numFmtId="0" fontId="6" fillId="0" borderId="14" xfId="3" applyNumberFormat="1" applyFont="1" applyBorder="1" applyAlignment="1">
      <alignment horizontal="center" vertical="center"/>
    </xf>
    <xf numFmtId="0" fontId="6" fillId="0" borderId="10" xfId="3" applyNumberFormat="1" applyFont="1" applyBorder="1" applyAlignment="1">
      <alignment horizontal="center" vertical="center"/>
    </xf>
    <xf numFmtId="0" fontId="6" fillId="38" borderId="14" xfId="0" applyFont="1" applyFill="1" applyBorder="1" applyAlignment="1">
      <alignment horizont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24" fillId="0" borderId="2" xfId="0" applyFont="1" applyFill="1" applyBorder="1" applyAlignment="1">
      <alignment horizontal="center" vertical="center" wrapText="1" readingOrder="1"/>
    </xf>
    <xf numFmtId="0" fontId="24" fillId="0" borderId="4" xfId="0" applyFont="1" applyFill="1" applyBorder="1" applyAlignment="1">
      <alignment horizontal="justify" vertical="center" wrapText="1" readingOrder="1"/>
    </xf>
    <xf numFmtId="0" fontId="24" fillId="0" borderId="5" xfId="0" applyFont="1" applyFill="1" applyBorder="1" applyAlignment="1">
      <alignment horizontal="justify" vertical="center" wrapText="1" readingOrder="1"/>
    </xf>
    <xf numFmtId="0" fontId="6" fillId="3" borderId="11" xfId="3" applyNumberFormat="1" applyFont="1" applyFill="1" applyBorder="1" applyAlignment="1">
      <alignment horizontal="center" vertical="center" wrapText="1"/>
    </xf>
    <xf numFmtId="0" fontId="6" fillId="3" borderId="12" xfId="3" applyNumberFormat="1" applyFont="1" applyFill="1" applyBorder="1" applyAlignment="1">
      <alignment horizontal="center" vertical="center" wrapText="1"/>
    </xf>
    <xf numFmtId="0" fontId="6" fillId="11" borderId="4" xfId="3" applyNumberFormat="1" applyFont="1" applyFill="1" applyBorder="1" applyAlignment="1">
      <alignment horizontal="center" vertical="center" wrapText="1"/>
    </xf>
    <xf numFmtId="0" fontId="6" fillId="11" borderId="5" xfId="3" applyNumberFormat="1" applyFont="1" applyFill="1" applyBorder="1" applyAlignment="1">
      <alignment horizontal="center" vertical="center" wrapText="1"/>
    </xf>
    <xf numFmtId="165" fontId="6" fillId="11" borderId="4" xfId="3" applyNumberFormat="1" applyFont="1" applyFill="1" applyBorder="1" applyAlignment="1">
      <alignment horizontal="center" vertical="center" wrapText="1"/>
    </xf>
    <xf numFmtId="165" fontId="6" fillId="11" borderId="5" xfId="3" applyNumberFormat="1" applyFont="1" applyFill="1" applyBorder="1" applyAlignment="1">
      <alignment horizontal="center" vertical="center" wrapText="1"/>
    </xf>
    <xf numFmtId="0" fontId="6" fillId="0" borderId="23" xfId="3" applyNumberFormat="1" applyFont="1" applyBorder="1" applyAlignment="1">
      <alignment horizontal="center" vertical="center" wrapText="1"/>
    </xf>
    <xf numFmtId="9" fontId="24" fillId="0" borderId="24" xfId="2" applyFont="1" applyFill="1" applyBorder="1" applyAlignment="1" applyProtection="1">
      <alignment horizontal="center" vertical="center" wrapText="1" readingOrder="1"/>
    </xf>
    <xf numFmtId="9" fontId="24" fillId="0" borderId="25" xfId="2" applyFont="1" applyFill="1" applyBorder="1" applyAlignment="1" applyProtection="1">
      <alignment horizontal="center" vertical="center" wrapText="1" readingOrder="1"/>
    </xf>
    <xf numFmtId="0" fontId="24" fillId="0" borderId="4" xfId="0" applyFont="1" applyFill="1" applyBorder="1" applyAlignment="1">
      <alignment horizontal="center" vertical="center" wrapText="1" readingOrder="1"/>
    </xf>
    <xf numFmtId="0" fontId="24" fillId="0" borderId="5" xfId="0" applyFont="1" applyFill="1" applyBorder="1" applyAlignment="1">
      <alignment horizontal="center" vertical="center" wrapText="1" readingOrder="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14" fontId="24" fillId="0" borderId="4" xfId="0" applyNumberFormat="1" applyFont="1" applyFill="1" applyBorder="1" applyAlignment="1">
      <alignment horizontal="center" vertical="center" wrapText="1"/>
    </xf>
    <xf numFmtId="14" fontId="24" fillId="0" borderId="5" xfId="0" applyNumberFormat="1" applyFont="1" applyFill="1" applyBorder="1" applyAlignment="1">
      <alignment horizontal="center" vertical="center" wrapText="1"/>
    </xf>
    <xf numFmtId="164" fontId="24" fillId="0" borderId="4" xfId="0" applyNumberFormat="1" applyFont="1" applyFill="1" applyBorder="1" applyAlignment="1">
      <alignment horizontal="center" vertical="center" wrapText="1"/>
    </xf>
    <xf numFmtId="164" fontId="24" fillId="0" borderId="5" xfId="0" applyNumberFormat="1" applyFont="1" applyFill="1" applyBorder="1" applyAlignment="1">
      <alignment horizontal="center" vertical="center" wrapText="1"/>
    </xf>
    <xf numFmtId="10" fontId="5" fillId="2" borderId="4" xfId="0" applyNumberFormat="1" applyFont="1" applyFill="1" applyBorder="1" applyAlignment="1">
      <alignment horizontal="center" vertical="center"/>
    </xf>
    <xf numFmtId="10" fontId="5" fillId="2" borderId="5" xfId="0" applyNumberFormat="1" applyFont="1" applyFill="1" applyBorder="1" applyAlignment="1">
      <alignment horizontal="center" vertical="center"/>
    </xf>
    <xf numFmtId="0" fontId="6" fillId="2" borderId="4" xfId="3" applyNumberFormat="1" applyFont="1" applyFill="1" applyBorder="1" applyAlignment="1">
      <alignment horizontal="center" vertical="center" wrapText="1"/>
    </xf>
    <xf numFmtId="0" fontId="6" fillId="2" borderId="5" xfId="3" applyNumberFormat="1" applyFont="1" applyFill="1" applyBorder="1" applyAlignment="1">
      <alignment horizontal="center" vertical="center" wrapText="1"/>
    </xf>
    <xf numFmtId="0" fontId="6" fillId="0" borderId="9" xfId="3" applyNumberFormat="1" applyFont="1" applyFill="1" applyBorder="1" applyAlignment="1">
      <alignment horizontal="center" vertical="center" wrapText="1"/>
    </xf>
    <xf numFmtId="0" fontId="6" fillId="0" borderId="5" xfId="3" applyNumberFormat="1" applyFont="1" applyFill="1" applyBorder="1" applyAlignment="1">
      <alignment horizontal="center" vertical="center" wrapText="1"/>
    </xf>
    <xf numFmtId="0" fontId="6" fillId="3" borderId="5" xfId="3" applyNumberFormat="1" applyFont="1" applyFill="1" applyBorder="1" applyAlignment="1">
      <alignment horizontal="center" vertical="center" wrapText="1"/>
    </xf>
    <xf numFmtId="0" fontId="6" fillId="0" borderId="2" xfId="3" applyNumberFormat="1" applyFont="1" applyBorder="1" applyAlignment="1">
      <alignment horizontal="center" vertical="center" wrapText="1"/>
    </xf>
    <xf numFmtId="0" fontId="6" fillId="0" borderId="19" xfId="3" applyNumberFormat="1" applyFont="1" applyBorder="1" applyAlignment="1">
      <alignment horizontal="center" vertical="center" wrapText="1"/>
    </xf>
    <xf numFmtId="0" fontId="6" fillId="0" borderId="12" xfId="3" applyNumberFormat="1" applyFont="1" applyBorder="1" applyAlignment="1">
      <alignment horizontal="center" vertical="center" wrapText="1"/>
    </xf>
    <xf numFmtId="0" fontId="6" fillId="0" borderId="13" xfId="3" applyNumberFormat="1" applyFont="1" applyBorder="1" applyAlignment="1">
      <alignment horizontal="center" vertical="center" wrapText="1"/>
    </xf>
    <xf numFmtId="0" fontId="6" fillId="0" borderId="7" xfId="3" applyNumberFormat="1" applyFont="1" applyBorder="1" applyAlignment="1">
      <alignment horizontal="center" vertical="center" wrapText="1"/>
    </xf>
    <xf numFmtId="0" fontId="6" fillId="0" borderId="4" xfId="3" applyNumberFormat="1" applyFont="1" applyBorder="1" applyAlignment="1">
      <alignment horizontal="center" vertical="center" wrapText="1"/>
    </xf>
    <xf numFmtId="0" fontId="6" fillId="0" borderId="5" xfId="3" applyNumberFormat="1" applyFont="1" applyBorder="1" applyAlignment="1">
      <alignment horizontal="center" vertical="center" wrapText="1"/>
    </xf>
    <xf numFmtId="164" fontId="6" fillId="3" borderId="4" xfId="3" applyNumberFormat="1" applyFont="1" applyFill="1" applyBorder="1" applyAlignment="1">
      <alignment horizontal="center" vertical="center" wrapText="1"/>
    </xf>
    <xf numFmtId="164" fontId="6" fillId="3" borderId="5" xfId="3" applyNumberFormat="1" applyFont="1" applyFill="1" applyBorder="1" applyAlignment="1">
      <alignment horizontal="center" vertical="center" wrapText="1"/>
    </xf>
    <xf numFmtId="0" fontId="6" fillId="0" borderId="11" xfId="3" applyNumberFormat="1" applyFont="1" applyBorder="1" applyAlignment="1">
      <alignment horizontal="center" vertical="center" wrapText="1"/>
    </xf>
    <xf numFmtId="0" fontId="6" fillId="0" borderId="4" xfId="3" applyNumberFormat="1" applyFont="1" applyBorder="1" applyAlignment="1">
      <alignment horizontal="center" vertical="center"/>
    </xf>
    <xf numFmtId="0" fontId="6" fillId="0" borderId="5" xfId="3" applyNumberFormat="1" applyFont="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33" borderId="13" xfId="0" applyFont="1" applyFill="1" applyBorder="1" applyAlignment="1">
      <alignment horizontal="center" vertical="center" wrapText="1"/>
    </xf>
    <xf numFmtId="0" fontId="5" fillId="33" borderId="7" xfId="0" applyFont="1" applyFill="1" applyBorder="1" applyAlignment="1">
      <alignment horizontal="center" vertical="center" wrapText="1"/>
    </xf>
    <xf numFmtId="0" fontId="5" fillId="31" borderId="2" xfId="0" applyFont="1" applyFill="1" applyBorder="1" applyAlignment="1">
      <alignment horizontal="justify" vertical="center" wrapText="1" readingOrder="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2" xfId="0" applyFont="1" applyFill="1" applyBorder="1" applyAlignment="1">
      <alignment horizontal="justify" vertical="center" wrapText="1" readingOrder="1"/>
    </xf>
    <xf numFmtId="0" fontId="30" fillId="33" borderId="13" xfId="0" applyFont="1" applyFill="1" applyBorder="1" applyAlignment="1">
      <alignment horizontal="center" vertical="center" wrapText="1"/>
    </xf>
    <xf numFmtId="0" fontId="30" fillId="33" borderId="7" xfId="0" applyFont="1" applyFill="1" applyBorder="1" applyAlignment="1">
      <alignment horizontal="center" vertical="center" wrapText="1"/>
    </xf>
    <xf numFmtId="0" fontId="6" fillId="0" borderId="2" xfId="0" applyFont="1" applyFill="1" applyBorder="1" applyAlignment="1">
      <alignment horizontal="center" vertical="center"/>
    </xf>
    <xf numFmtId="0" fontId="5" fillId="3" borderId="2" xfId="0" applyFont="1" applyFill="1" applyBorder="1" applyAlignment="1">
      <alignment horizontal="center"/>
    </xf>
    <xf numFmtId="9" fontId="5" fillId="11" borderId="2" xfId="0" applyNumberFormat="1" applyFont="1" applyFill="1" applyBorder="1" applyAlignment="1">
      <alignment horizontal="center" vertical="center"/>
    </xf>
    <xf numFmtId="1" fontId="5" fillId="11" borderId="2" xfId="0" applyNumberFormat="1" applyFont="1" applyFill="1" applyBorder="1" applyAlignment="1">
      <alignment horizontal="center" vertical="center"/>
    </xf>
    <xf numFmtId="0" fontId="5" fillId="0" borderId="2" xfId="0" applyFont="1" applyFill="1" applyBorder="1" applyAlignment="1">
      <alignment horizontal="justify" vertical="center" wrapText="1" readingOrder="1"/>
    </xf>
    <xf numFmtId="0" fontId="5" fillId="0" borderId="2" xfId="0" applyFont="1" applyFill="1" applyBorder="1" applyAlignment="1">
      <alignment horizontal="center" vertical="center"/>
    </xf>
    <xf numFmtId="14" fontId="24" fillId="0" borderId="2" xfId="5" applyNumberFormat="1" applyFont="1" applyFill="1" applyBorder="1" applyAlignment="1">
      <alignment horizontal="center" vertical="center" wrapText="1"/>
    </xf>
    <xf numFmtId="14" fontId="5" fillId="0" borderId="2" xfId="0" applyNumberFormat="1" applyFont="1" applyFill="1" applyBorder="1" applyAlignment="1">
      <alignment horizontal="center" vertical="center"/>
    </xf>
    <xf numFmtId="164" fontId="5" fillId="0" borderId="2" xfId="0" applyNumberFormat="1" applyFont="1" applyFill="1" applyBorder="1" applyAlignment="1">
      <alignment horizontal="center" vertical="center" wrapText="1"/>
    </xf>
    <xf numFmtId="165" fontId="6" fillId="11" borderId="14" xfId="3" applyNumberFormat="1" applyFont="1" applyFill="1" applyBorder="1" applyAlignment="1">
      <alignment horizontal="center" vertical="center" wrapText="1"/>
    </xf>
    <xf numFmtId="165" fontId="6" fillId="11" borderId="10" xfId="3" applyNumberFormat="1" applyFont="1" applyFill="1" applyBorder="1" applyAlignment="1">
      <alignment horizontal="center" vertical="center" wrapText="1"/>
    </xf>
    <xf numFmtId="0" fontId="6" fillId="11" borderId="14" xfId="3" applyNumberFormat="1" applyFont="1" applyFill="1" applyBorder="1" applyAlignment="1">
      <alignment horizontal="center" vertical="center" wrapText="1"/>
    </xf>
    <xf numFmtId="0" fontId="6" fillId="11" borderId="10" xfId="3" applyNumberFormat="1" applyFont="1" applyFill="1" applyBorder="1" applyAlignment="1">
      <alignment horizontal="center" vertical="center" wrapText="1"/>
    </xf>
    <xf numFmtId="0" fontId="6" fillId="0" borderId="3" xfId="3" applyNumberFormat="1" applyFont="1" applyBorder="1" applyAlignment="1">
      <alignment horizontal="center" vertical="center" wrapText="1"/>
    </xf>
    <xf numFmtId="0" fontId="6" fillId="0" borderId="6" xfId="3" applyNumberFormat="1" applyFont="1" applyBorder="1" applyAlignment="1">
      <alignment horizontal="center" vertical="center"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5" fillId="0" borderId="4" xfId="0" applyFont="1" applyFill="1" applyBorder="1" applyAlignment="1">
      <alignment horizontal="justify" vertical="center" wrapText="1" readingOrder="1"/>
    </xf>
    <xf numFmtId="0" fontId="5" fillId="0" borderId="5" xfId="0" applyFont="1" applyFill="1" applyBorder="1" applyAlignment="1">
      <alignment horizontal="justify" vertical="center" wrapText="1" readingOrder="1"/>
    </xf>
    <xf numFmtId="14" fontId="24" fillId="0" borderId="4" xfId="5" applyNumberFormat="1" applyFont="1" applyFill="1" applyBorder="1" applyAlignment="1">
      <alignment horizontal="center" vertical="center" wrapText="1"/>
    </xf>
    <xf numFmtId="14" fontId="24" fillId="0" borderId="5" xfId="5" applyNumberFormat="1" applyFont="1" applyFill="1" applyBorder="1" applyAlignment="1">
      <alignment horizontal="center" vertical="center" wrapText="1"/>
    </xf>
    <xf numFmtId="14" fontId="5" fillId="0" borderId="4" xfId="0" applyNumberFormat="1" applyFont="1" applyFill="1" applyBorder="1" applyAlignment="1">
      <alignment horizontal="center" vertical="center"/>
    </xf>
    <xf numFmtId="14" fontId="5" fillId="0" borderId="5" xfId="0" applyNumberFormat="1" applyFont="1" applyFill="1" applyBorder="1" applyAlignment="1">
      <alignment horizontal="center" vertical="center"/>
    </xf>
    <xf numFmtId="164" fontId="5" fillId="0" borderId="4" xfId="0" applyNumberFormat="1" applyFont="1" applyFill="1" applyBorder="1" applyAlignment="1">
      <alignment horizontal="center" vertical="center" wrapText="1"/>
    </xf>
    <xf numFmtId="164" fontId="5" fillId="0" borderId="5" xfId="0" applyNumberFormat="1" applyFont="1" applyFill="1" applyBorder="1" applyAlignment="1">
      <alignment horizontal="center" vertical="center" wrapText="1"/>
    </xf>
    <xf numFmtId="0" fontId="5" fillId="0" borderId="9" xfId="0" applyFont="1" applyFill="1" applyBorder="1" applyAlignment="1">
      <alignment horizontal="justify" vertical="center" wrapText="1" readingOrder="1"/>
    </xf>
    <xf numFmtId="0" fontId="6" fillId="0" borderId="3" xfId="3" applyNumberFormat="1" applyFont="1" applyFill="1" applyBorder="1" applyAlignment="1">
      <alignment horizontal="center"/>
    </xf>
    <xf numFmtId="0" fontId="6" fillId="0" borderId="6" xfId="3" applyNumberFormat="1" applyFont="1" applyFill="1" applyBorder="1" applyAlignment="1">
      <alignment horizontal="center"/>
    </xf>
    <xf numFmtId="0" fontId="6" fillId="28" borderId="14" xfId="3" applyNumberFormat="1" applyFont="1" applyFill="1" applyBorder="1" applyAlignment="1">
      <alignment horizontal="center" vertical="center" wrapText="1"/>
    </xf>
    <xf numFmtId="0" fontId="6" fillId="28" borderId="10" xfId="3" applyNumberFormat="1" applyFont="1" applyFill="1" applyBorder="1" applyAlignment="1">
      <alignment horizontal="center" vertical="center" wrapText="1"/>
    </xf>
    <xf numFmtId="0" fontId="5" fillId="3" borderId="4" xfId="0" applyFont="1" applyFill="1" applyBorder="1" applyAlignment="1">
      <alignment horizontal="center"/>
    </xf>
    <xf numFmtId="0" fontId="5" fillId="3" borderId="5" xfId="0" applyFont="1" applyFill="1" applyBorder="1" applyAlignment="1">
      <alignment horizontal="center"/>
    </xf>
    <xf numFmtId="0" fontId="6" fillId="0" borderId="3" xfId="3" applyNumberFormat="1" applyFont="1" applyBorder="1" applyAlignment="1">
      <alignment horizontal="center"/>
    </xf>
    <xf numFmtId="0" fontId="6" fillId="0" borderId="6" xfId="3" applyNumberFormat="1" applyFont="1" applyBorder="1" applyAlignment="1">
      <alignment horizontal="center"/>
    </xf>
    <xf numFmtId="164" fontId="5" fillId="17" borderId="4" xfId="0" applyNumberFormat="1" applyFont="1" applyFill="1" applyBorder="1" applyAlignment="1">
      <alignment horizontal="center" vertical="center"/>
    </xf>
    <xf numFmtId="164" fontId="5" fillId="17" borderId="5" xfId="0" applyNumberFormat="1" applyFont="1" applyFill="1" applyBorder="1" applyAlignment="1">
      <alignment horizontal="center" vertical="center"/>
    </xf>
    <xf numFmtId="0" fontId="5" fillId="15" borderId="4" xfId="0" applyFont="1" applyFill="1" applyBorder="1" applyAlignment="1">
      <alignment horizontal="center" vertical="center" wrapText="1" readingOrder="1"/>
    </xf>
    <xf numFmtId="0" fontId="5" fillId="15" borderId="5" xfId="0" applyFont="1" applyFill="1" applyBorder="1" applyAlignment="1">
      <alignment horizontal="center" vertical="center" wrapText="1" readingOrder="1"/>
    </xf>
    <xf numFmtId="0" fontId="5" fillId="0" borderId="4" xfId="0" applyFont="1" applyBorder="1" applyAlignment="1">
      <alignment horizontal="center" vertical="center" wrapText="1" readingOrder="1"/>
    </xf>
    <xf numFmtId="0" fontId="5" fillId="0" borderId="5" xfId="0" applyFont="1" applyBorder="1" applyAlignment="1">
      <alignment horizontal="center" vertical="center" wrapText="1" readingOrder="1"/>
    </xf>
    <xf numFmtId="0" fontId="5" fillId="15" borderId="2" xfId="0" applyFont="1" applyFill="1" applyBorder="1" applyAlignment="1">
      <alignment horizontal="justify" vertical="center" wrapText="1" readingOrder="1"/>
    </xf>
    <xf numFmtId="0" fontId="5" fillId="0" borderId="2" xfId="0" applyFont="1" applyBorder="1" applyAlignment="1">
      <alignment horizontal="justify" vertical="center" wrapText="1" readingOrder="1"/>
    </xf>
    <xf numFmtId="0" fontId="6" fillId="20" borderId="0" xfId="0" applyFont="1" applyFill="1" applyAlignment="1">
      <alignment horizontal="center"/>
    </xf>
    <xf numFmtId="165" fontId="6" fillId="2" borderId="4" xfId="3" applyNumberFormat="1" applyFont="1" applyFill="1" applyBorder="1" applyAlignment="1">
      <alignment horizontal="center" vertical="center" wrapText="1"/>
    </xf>
    <xf numFmtId="165" fontId="6" fillId="2" borderId="5" xfId="3" applyNumberFormat="1" applyFont="1" applyFill="1" applyBorder="1" applyAlignment="1">
      <alignment horizontal="center" vertical="center" wrapText="1"/>
    </xf>
    <xf numFmtId="9" fontId="5" fillId="15" borderId="4" xfId="0" applyNumberFormat="1" applyFont="1" applyFill="1" applyBorder="1" applyAlignment="1">
      <alignment horizontal="center" vertical="center" wrapText="1"/>
    </xf>
    <xf numFmtId="9" fontId="5" fillId="15" borderId="5" xfId="0" applyNumberFormat="1" applyFont="1" applyFill="1" applyBorder="1" applyAlignment="1">
      <alignment horizontal="center" vertical="center" wrapText="1"/>
    </xf>
    <xf numFmtId="14" fontId="5" fillId="26" borderId="4" xfId="0" applyNumberFormat="1" applyFont="1" applyFill="1" applyBorder="1" applyAlignment="1">
      <alignment horizontal="center" vertical="center" wrapText="1"/>
    </xf>
    <xf numFmtId="14" fontId="5" fillId="10" borderId="5" xfId="0" applyNumberFormat="1" applyFont="1" applyFill="1" applyBorder="1" applyAlignment="1">
      <alignment horizontal="center" vertical="center" wrapText="1"/>
    </xf>
    <xf numFmtId="0" fontId="6" fillId="20" borderId="10" xfId="3" applyNumberFormat="1" applyFont="1" applyFill="1" applyBorder="1" applyAlignment="1">
      <alignment horizontal="center" wrapText="1"/>
    </xf>
    <xf numFmtId="0" fontId="5" fillId="15" borderId="4" xfId="0" applyFont="1" applyFill="1" applyBorder="1" applyAlignment="1">
      <alignment horizontal="center" vertical="center" wrapText="1"/>
    </xf>
    <xf numFmtId="0" fontId="5" fillId="15" borderId="5" xfId="0" applyFont="1" applyFill="1" applyBorder="1" applyAlignment="1">
      <alignment horizontal="center" vertical="center" wrapText="1"/>
    </xf>
    <xf numFmtId="0" fontId="5" fillId="15" borderId="4" xfId="0" applyFont="1" applyFill="1" applyBorder="1" applyAlignment="1">
      <alignment horizontal="justify" vertical="center" wrapText="1" readingOrder="1"/>
    </xf>
    <xf numFmtId="0" fontId="5" fillId="15" borderId="5" xfId="0" applyFont="1" applyFill="1" applyBorder="1" applyAlignment="1">
      <alignment horizontal="justify" vertical="center" wrapText="1" readingOrder="1"/>
    </xf>
    <xf numFmtId="166" fontId="6" fillId="0" borderId="0" xfId="0" applyNumberFormat="1" applyFont="1" applyFill="1" applyBorder="1" applyAlignment="1">
      <alignment horizontal="center" wrapText="1"/>
    </xf>
    <xf numFmtId="0" fontId="6" fillId="0" borderId="2" xfId="3" applyNumberFormat="1" applyFont="1" applyBorder="1" applyAlignment="1">
      <alignment horizontal="center"/>
    </xf>
    <xf numFmtId="166" fontId="6" fillId="0" borderId="0" xfId="3" applyNumberFormat="1" applyFont="1" applyFill="1" applyBorder="1" applyAlignment="1">
      <alignment horizontal="center" wrapText="1"/>
    </xf>
    <xf numFmtId="0" fontId="6" fillId="7" borderId="0" xfId="3" applyNumberFormat="1" applyFont="1" applyFill="1" applyBorder="1" applyAlignment="1">
      <alignment horizontal="center" vertical="center"/>
    </xf>
    <xf numFmtId="0" fontId="6" fillId="3" borderId="2" xfId="3" applyNumberFormat="1" applyFont="1" applyFill="1" applyBorder="1" applyAlignment="1">
      <alignment horizontal="center" vertical="center" wrapText="1"/>
    </xf>
    <xf numFmtId="164" fontId="5" fillId="3" borderId="4" xfId="0" applyNumberFormat="1" applyFont="1" applyFill="1" applyBorder="1" applyAlignment="1">
      <alignment horizontal="center" vertical="center" wrapText="1"/>
    </xf>
    <xf numFmtId="164" fontId="5" fillId="3" borderId="5" xfId="0" applyNumberFormat="1"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6" fillId="3" borderId="17" xfId="0" applyFont="1" applyFill="1" applyBorder="1" applyAlignment="1">
      <alignment horizontal="center" vertical="center" wrapText="1"/>
    </xf>
    <xf numFmtId="0" fontId="6" fillId="3" borderId="5" xfId="0" applyFont="1" applyFill="1" applyBorder="1" applyAlignment="1">
      <alignment horizontal="center" vertical="center" wrapText="1"/>
    </xf>
    <xf numFmtId="164" fontId="6" fillId="17" borderId="17" xfId="0" applyNumberFormat="1" applyFont="1" applyFill="1" applyBorder="1" applyAlignment="1">
      <alignment horizontal="center" vertical="center" wrapText="1"/>
    </xf>
    <xf numFmtId="164" fontId="6" fillId="17" borderId="5" xfId="0" applyNumberFormat="1" applyFont="1" applyFill="1" applyBorder="1" applyAlignment="1">
      <alignment horizontal="center" vertical="center" wrapText="1"/>
    </xf>
    <xf numFmtId="0" fontId="18" fillId="3" borderId="13" xfId="3" applyNumberFormat="1" applyFont="1" applyFill="1" applyBorder="1" applyAlignment="1">
      <alignment horizontal="center" vertical="center" wrapText="1"/>
    </xf>
    <xf numFmtId="0" fontId="18" fillId="3" borderId="7" xfId="3" applyNumberFormat="1" applyFont="1" applyFill="1" applyBorder="1" applyAlignment="1">
      <alignment horizontal="center" vertical="center" wrapText="1"/>
    </xf>
    <xf numFmtId="0" fontId="18" fillId="0" borderId="2" xfId="3" applyNumberFormat="1" applyFont="1" applyBorder="1" applyAlignment="1">
      <alignment horizontal="center" wrapText="1"/>
    </xf>
    <xf numFmtId="9" fontId="20" fillId="8" borderId="4" xfId="3" applyNumberFormat="1" applyFont="1" applyFill="1" applyBorder="1" applyAlignment="1">
      <alignment horizontal="center" vertical="center"/>
    </xf>
    <xf numFmtId="9" fontId="20" fillId="8" borderId="5" xfId="3" applyNumberFormat="1" applyFont="1" applyFill="1" applyBorder="1" applyAlignment="1">
      <alignment horizontal="center" vertical="center"/>
    </xf>
    <xf numFmtId="0" fontId="18" fillId="8" borderId="4" xfId="3" applyNumberFormat="1" applyFont="1" applyFill="1" applyBorder="1" applyAlignment="1">
      <alignment horizontal="center" vertical="center" wrapText="1"/>
    </xf>
    <xf numFmtId="0" fontId="18" fillId="8" borderId="5" xfId="3" applyNumberFormat="1" applyFont="1" applyFill="1" applyBorder="1" applyAlignment="1">
      <alignment horizontal="center" vertical="center" wrapText="1"/>
    </xf>
    <xf numFmtId="0" fontId="5" fillId="0" borderId="4" xfId="0" applyFont="1" applyFill="1" applyBorder="1" applyAlignment="1">
      <alignment horizontal="center" wrapText="1"/>
    </xf>
    <xf numFmtId="0" fontId="5" fillId="0" borderId="5" xfId="0" applyFont="1" applyFill="1" applyBorder="1" applyAlignment="1">
      <alignment horizontal="center" wrapText="1"/>
    </xf>
    <xf numFmtId="14" fontId="5" fillId="0" borderId="4" xfId="0" applyNumberFormat="1"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12" xfId="0" applyFont="1" applyBorder="1" applyAlignment="1">
      <alignment horizontal="center" vertical="center" wrapText="1"/>
    </xf>
    <xf numFmtId="0" fontId="6" fillId="15" borderId="17" xfId="0" applyFont="1" applyFill="1" applyBorder="1" applyAlignment="1">
      <alignment horizontal="center" vertical="center" wrapText="1"/>
    </xf>
    <xf numFmtId="0" fontId="6" fillId="15" borderId="5" xfId="0" applyFont="1" applyFill="1" applyBorder="1" applyAlignment="1">
      <alignment horizontal="center" vertical="center" wrapText="1"/>
    </xf>
    <xf numFmtId="0" fontId="18" fillId="2" borderId="14" xfId="3" applyNumberFormat="1" applyFont="1" applyFill="1" applyBorder="1" applyAlignment="1">
      <alignment horizontal="center" vertical="center" wrapText="1"/>
    </xf>
    <xf numFmtId="0" fontId="18" fillId="2" borderId="10" xfId="3" applyNumberFormat="1" applyFont="1" applyFill="1" applyBorder="1" applyAlignment="1">
      <alignment horizontal="center" vertical="center" wrapText="1"/>
    </xf>
    <xf numFmtId="165" fontId="18" fillId="2" borderId="14" xfId="3" applyNumberFormat="1" applyFont="1" applyFill="1" applyBorder="1" applyAlignment="1">
      <alignment horizontal="center" vertical="center" wrapText="1"/>
    </xf>
    <xf numFmtId="165" fontId="18" fillId="2" borderId="10" xfId="3" applyNumberFormat="1" applyFont="1" applyFill="1" applyBorder="1" applyAlignment="1">
      <alignment horizontal="center" vertical="center" wrapText="1"/>
    </xf>
    <xf numFmtId="0" fontId="18" fillId="3" borderId="14" xfId="3" applyNumberFormat="1" applyFont="1" applyFill="1" applyBorder="1" applyAlignment="1">
      <alignment horizontal="center" vertical="center" wrapText="1"/>
    </xf>
    <xf numFmtId="0" fontId="18" fillId="3" borderId="10" xfId="3" applyNumberFormat="1" applyFont="1" applyFill="1" applyBorder="1" applyAlignment="1">
      <alignment horizontal="center" vertical="center" wrapText="1"/>
    </xf>
    <xf numFmtId="0" fontId="18" fillId="0" borderId="2" xfId="3" applyNumberFormat="1" applyFont="1" applyBorder="1" applyAlignment="1">
      <alignment horizontal="center" vertical="center" wrapText="1"/>
    </xf>
    <xf numFmtId="0" fontId="6" fillId="23" borderId="0" xfId="0" applyFont="1" applyFill="1" applyBorder="1" applyAlignment="1">
      <alignment horizontal="center"/>
    </xf>
    <xf numFmtId="0" fontId="10" fillId="0" borderId="3" xfId="3" applyNumberFormat="1" applyFont="1" applyBorder="1" applyAlignment="1">
      <alignment horizontal="center" vertical="center"/>
    </xf>
    <xf numFmtId="0" fontId="10" fillId="0" borderId="6" xfId="3" applyNumberFormat="1" applyFont="1" applyBorder="1" applyAlignment="1">
      <alignment horizontal="center" vertical="center"/>
    </xf>
    <xf numFmtId="0" fontId="5" fillId="0" borderId="3" xfId="3" applyNumberFormat="1" applyFont="1" applyBorder="1" applyAlignment="1">
      <alignment horizontal="center" vertical="center"/>
    </xf>
    <xf numFmtId="0" fontId="5" fillId="0" borderId="6" xfId="3" applyNumberFormat="1"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3" fillId="2" borderId="2" xfId="3" applyNumberFormat="1" applyFont="1" applyFill="1" applyBorder="1" applyAlignment="1">
      <alignment horizontal="center" vertical="center" wrapText="1"/>
    </xf>
    <xf numFmtId="0" fontId="13" fillId="0" borderId="2" xfId="3" applyNumberFormat="1" applyFont="1" applyBorder="1" applyAlignment="1">
      <alignment horizontal="center" vertical="center" wrapText="1"/>
    </xf>
    <xf numFmtId="14" fontId="16" fillId="0" borderId="4" xfId="0" applyNumberFormat="1" applyFont="1" applyFill="1" applyBorder="1" applyAlignment="1">
      <alignment horizontal="center" vertical="center" wrapText="1"/>
    </xf>
    <xf numFmtId="14" fontId="16" fillId="0" borderId="5" xfId="0" applyNumberFormat="1" applyFont="1" applyFill="1" applyBorder="1" applyAlignment="1">
      <alignment horizontal="center" vertical="center" wrapText="1"/>
    </xf>
    <xf numFmtId="164" fontId="16" fillId="0" borderId="4" xfId="0" applyNumberFormat="1" applyFont="1" applyFill="1" applyBorder="1" applyAlignment="1">
      <alignment horizontal="center" vertical="center" wrapText="1"/>
    </xf>
    <xf numFmtId="164" fontId="16" fillId="0" borderId="5" xfId="0" applyNumberFormat="1" applyFont="1" applyFill="1" applyBorder="1" applyAlignment="1">
      <alignment horizontal="center" vertical="center"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9" fontId="5" fillId="2" borderId="4" xfId="5" applyFont="1" applyFill="1" applyBorder="1" applyAlignment="1">
      <alignment horizontal="center" vertical="center" wrapText="1"/>
    </xf>
    <xf numFmtId="9" fontId="5" fillId="2" borderId="5" xfId="5" applyFont="1" applyFill="1" applyBorder="1" applyAlignment="1">
      <alignment horizontal="center" vertical="center" wrapText="1"/>
    </xf>
    <xf numFmtId="165" fontId="5" fillId="2" borderId="4" xfId="3" applyNumberFormat="1" applyFont="1" applyFill="1" applyBorder="1" applyAlignment="1">
      <alignment horizontal="center" vertical="center"/>
    </xf>
    <xf numFmtId="165" fontId="5" fillId="2" borderId="5" xfId="3" applyNumberFormat="1" applyFont="1" applyFill="1" applyBorder="1" applyAlignment="1">
      <alignment horizontal="center" vertical="center"/>
    </xf>
    <xf numFmtId="0" fontId="6" fillId="0" borderId="4" xfId="3" applyNumberFormat="1" applyFont="1" applyFill="1" applyBorder="1" applyAlignment="1">
      <alignment horizontal="center" vertical="center" wrapText="1"/>
    </xf>
    <xf numFmtId="0" fontId="6" fillId="2" borderId="2" xfId="3" applyNumberFormat="1" applyFont="1" applyFill="1" applyBorder="1" applyAlignment="1">
      <alignment horizontal="center" vertical="center" wrapText="1"/>
    </xf>
    <xf numFmtId="14" fontId="5" fillId="0" borderId="4" xfId="0" applyNumberFormat="1" applyFont="1" applyBorder="1" applyAlignment="1">
      <alignment horizontal="center" vertical="center" wrapText="1"/>
    </xf>
    <xf numFmtId="14" fontId="5" fillId="0" borderId="5" xfId="0" applyNumberFormat="1" applyFont="1" applyBorder="1" applyAlignment="1">
      <alignment horizontal="center" vertical="center" wrapText="1"/>
    </xf>
    <xf numFmtId="0" fontId="2" fillId="0" borderId="2" xfId="3" applyNumberFormat="1" applyFont="1" applyBorder="1" applyAlignment="1">
      <alignment horizontal="center"/>
    </xf>
    <xf numFmtId="0" fontId="2" fillId="7" borderId="2" xfId="3" applyNumberFormat="1" applyFont="1" applyFill="1" applyBorder="1" applyAlignment="1">
      <alignment horizontal="center" vertical="center"/>
    </xf>
    <xf numFmtId="0" fontId="2" fillId="0" borderId="4" xfId="3" applyNumberFormat="1" applyFont="1" applyBorder="1" applyAlignment="1">
      <alignment horizontal="center" vertical="center" wrapText="1"/>
    </xf>
    <xf numFmtId="0" fontId="2" fillId="0" borderId="5" xfId="3" applyNumberFormat="1" applyFont="1" applyBorder="1" applyAlignment="1">
      <alignment horizontal="center" vertical="center" wrapText="1"/>
    </xf>
    <xf numFmtId="0" fontId="2" fillId="0" borderId="2" xfId="3" applyNumberFormat="1" applyFont="1" applyBorder="1" applyAlignment="1">
      <alignment horizontal="center" vertical="center" wrapText="1"/>
    </xf>
    <xf numFmtId="164" fontId="2" fillId="3" borderId="4" xfId="3" applyNumberFormat="1" applyFont="1" applyFill="1" applyBorder="1" applyAlignment="1">
      <alignment horizontal="center" vertical="center" wrapText="1"/>
    </xf>
    <xf numFmtId="164" fontId="2" fillId="3" borderId="5" xfId="3" applyNumberFormat="1" applyFont="1" applyFill="1" applyBorder="1" applyAlignment="1">
      <alignment horizontal="center" vertical="center" wrapText="1"/>
    </xf>
    <xf numFmtId="0" fontId="2" fillId="3" borderId="4" xfId="3" applyNumberFormat="1" applyFont="1" applyFill="1" applyBorder="1" applyAlignment="1">
      <alignment horizontal="center" vertical="center" wrapText="1"/>
    </xf>
    <xf numFmtId="0" fontId="2" fillId="3" borderId="5" xfId="3" applyNumberFormat="1" applyFont="1" applyFill="1" applyBorder="1" applyAlignment="1">
      <alignment horizontal="center" vertical="center" wrapText="1"/>
    </xf>
    <xf numFmtId="0" fontId="2" fillId="2" borderId="4" xfId="3" applyNumberFormat="1" applyFont="1" applyFill="1" applyBorder="1" applyAlignment="1">
      <alignment horizontal="center" vertical="center" wrapText="1"/>
    </xf>
    <xf numFmtId="0" fontId="2" fillId="2" borderId="5" xfId="3" applyNumberFormat="1" applyFont="1" applyFill="1" applyBorder="1" applyAlignment="1">
      <alignment horizontal="center" vertical="center" wrapText="1"/>
    </xf>
    <xf numFmtId="165" fontId="2" fillId="2" borderId="4" xfId="3" applyNumberFormat="1" applyFont="1" applyFill="1" applyBorder="1" applyAlignment="1">
      <alignment horizontal="center" vertical="center" wrapText="1"/>
    </xf>
    <xf numFmtId="165" fontId="2" fillId="2" borderId="5" xfId="3" applyNumberFormat="1" applyFont="1" applyFill="1" applyBorder="1" applyAlignment="1">
      <alignment horizontal="center" vertical="center" wrapText="1"/>
    </xf>
    <xf numFmtId="0" fontId="2" fillId="3" borderId="2" xfId="3" applyNumberFormat="1" applyFont="1" applyFill="1" applyBorder="1" applyAlignment="1">
      <alignment horizontal="center" vertical="center" wrapText="1"/>
    </xf>
    <xf numFmtId="0" fontId="2" fillId="0" borderId="4" xfId="3" applyNumberFormat="1" applyFont="1" applyBorder="1" applyAlignment="1">
      <alignment horizontal="center" vertical="center"/>
    </xf>
    <xf numFmtId="0" fontId="2" fillId="0" borderId="5" xfId="3" applyNumberFormat="1" applyFont="1" applyBorder="1" applyAlignment="1">
      <alignment horizontal="center" vertical="center"/>
    </xf>
    <xf numFmtId="0" fontId="2" fillId="0" borderId="2" xfId="3" applyNumberFormat="1" applyFont="1" applyBorder="1" applyAlignment="1">
      <alignment horizontal="center" wrapText="1"/>
    </xf>
    <xf numFmtId="0" fontId="8" fillId="0" borderId="2" xfId="3" applyNumberFormat="1" applyFont="1" applyBorder="1" applyAlignment="1">
      <alignment horizontal="center"/>
    </xf>
    <xf numFmtId="0" fontId="13" fillId="0" borderId="4" xfId="3" applyNumberFormat="1" applyFont="1" applyBorder="1" applyAlignment="1">
      <alignment horizontal="center" vertical="center" wrapText="1"/>
    </xf>
    <xf numFmtId="0" fontId="13" fillId="0" borderId="5" xfId="3" applyNumberFormat="1" applyFont="1" applyBorder="1" applyAlignment="1">
      <alignment horizontal="center" vertical="center" wrapText="1"/>
    </xf>
    <xf numFmtId="0" fontId="13" fillId="0" borderId="2" xfId="3" applyNumberFormat="1" applyFont="1" applyBorder="1" applyAlignment="1">
      <alignment horizontal="center" vertical="center"/>
    </xf>
    <xf numFmtId="0" fontId="13" fillId="0" borderId="2" xfId="3" applyNumberFormat="1" applyFont="1" applyBorder="1" applyAlignment="1">
      <alignment horizontal="center"/>
    </xf>
    <xf numFmtId="0" fontId="3" fillId="10" borderId="3" xfId="3" applyNumberFormat="1" applyFont="1" applyFill="1" applyBorder="1" applyAlignment="1">
      <alignment horizontal="center"/>
    </xf>
    <xf numFmtId="0" fontId="3" fillId="10" borderId="6" xfId="3" applyNumberFormat="1" applyFont="1" applyFill="1" applyBorder="1" applyAlignment="1">
      <alignment horizontal="center"/>
    </xf>
    <xf numFmtId="0" fontId="3" fillId="0" borderId="2" xfId="3" applyNumberFormat="1" applyFont="1" applyBorder="1" applyAlignment="1">
      <alignment horizontal="center" vertical="center" wrapText="1"/>
    </xf>
    <xf numFmtId="165" fontId="6" fillId="2" borderId="2" xfId="3" applyNumberFormat="1" applyFont="1" applyFill="1" applyBorder="1" applyAlignment="1">
      <alignment horizontal="center" vertical="center" wrapText="1"/>
    </xf>
    <xf numFmtId="0" fontId="13" fillId="3" borderId="2" xfId="3" applyNumberFormat="1" applyFont="1" applyFill="1" applyBorder="1" applyAlignment="1">
      <alignment horizontal="center" vertical="center" wrapText="1"/>
    </xf>
    <xf numFmtId="164" fontId="13" fillId="3" borderId="2" xfId="3" applyNumberFormat="1" applyFont="1" applyFill="1" applyBorder="1" applyAlignment="1">
      <alignment horizontal="center" vertical="center" wrapText="1"/>
    </xf>
    <xf numFmtId="0" fontId="6" fillId="21" borderId="10" xfId="3" applyNumberFormat="1" applyFont="1" applyFill="1" applyBorder="1" applyAlignment="1">
      <alignment horizontal="center"/>
    </xf>
    <xf numFmtId="0" fontId="5"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2" fillId="2" borderId="0" xfId="0" applyFont="1" applyFill="1" applyBorder="1" applyAlignment="1">
      <alignment horizontal="center"/>
    </xf>
    <xf numFmtId="9" fontId="40" fillId="6" borderId="3" xfId="5" applyFont="1" applyFill="1" applyBorder="1" applyAlignment="1">
      <alignment horizontal="left" vertical="center"/>
    </xf>
    <xf numFmtId="9" fontId="40" fillId="6" borderId="8" xfId="5" applyFont="1" applyFill="1" applyBorder="1" applyAlignment="1">
      <alignment horizontal="left" vertical="center"/>
    </xf>
    <xf numFmtId="0" fontId="6" fillId="40" borderId="10" xfId="3" applyNumberFormat="1" applyFont="1" applyFill="1" applyBorder="1" applyAlignment="1">
      <alignment horizontal="center"/>
    </xf>
    <xf numFmtId="0" fontId="5" fillId="0" borderId="2" xfId="0" applyFont="1" applyBorder="1" applyAlignment="1">
      <alignment horizontal="center" vertical="center" wrapText="1"/>
    </xf>
    <xf numFmtId="0" fontId="6" fillId="14" borderId="1" xfId="0" applyFont="1" applyFill="1" applyBorder="1" applyAlignment="1">
      <alignment horizontal="left" vertical="center"/>
    </xf>
    <xf numFmtId="0" fontId="6" fillId="14" borderId="0" xfId="0" applyFont="1" applyFill="1" applyBorder="1" applyAlignment="1">
      <alignment horizontal="left" vertical="center"/>
    </xf>
    <xf numFmtId="0" fontId="2" fillId="7" borderId="3" xfId="3" applyNumberFormat="1" applyFont="1" applyFill="1" applyBorder="1" applyAlignment="1">
      <alignment horizontal="center" vertical="center"/>
    </xf>
    <xf numFmtId="0" fontId="2" fillId="7" borderId="6" xfId="3" applyNumberFormat="1" applyFont="1" applyFill="1" applyBorder="1" applyAlignment="1">
      <alignment horizontal="center" vertical="center"/>
    </xf>
    <xf numFmtId="0" fontId="10" fillId="0" borderId="4"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15" borderId="4" xfId="0" applyFont="1" applyFill="1" applyBorder="1" applyAlignment="1">
      <alignment horizontal="center" vertical="center" wrapText="1"/>
    </xf>
    <xf numFmtId="0" fontId="10" fillId="15" borderId="9" xfId="0" applyFont="1" applyFill="1" applyBorder="1" applyAlignment="1">
      <alignment horizontal="center" vertical="center" wrapText="1"/>
    </xf>
    <xf numFmtId="0" fontId="10" fillId="15" borderId="5" xfId="0" applyFont="1" applyFill="1" applyBorder="1" applyAlignment="1">
      <alignment horizontal="center" vertical="center" wrapText="1"/>
    </xf>
    <xf numFmtId="0" fontId="10" fillId="3" borderId="4" xfId="0" applyFont="1" applyFill="1" applyBorder="1" applyAlignment="1">
      <alignment horizontal="center" vertical="center" wrapText="1" readingOrder="1"/>
    </xf>
    <xf numFmtId="0" fontId="10" fillId="3" borderId="9" xfId="0" applyFont="1" applyFill="1" applyBorder="1" applyAlignment="1">
      <alignment horizontal="center" vertical="center" wrapText="1" readingOrder="1"/>
    </xf>
    <xf numFmtId="0" fontId="10" fillId="3" borderId="5" xfId="0" applyFont="1" applyFill="1" applyBorder="1" applyAlignment="1">
      <alignment horizontal="center" vertical="center" wrapText="1" readingOrder="1"/>
    </xf>
    <xf numFmtId="0" fontId="2" fillId="8" borderId="4" xfId="3" applyNumberFormat="1" applyFont="1" applyFill="1" applyBorder="1" applyAlignment="1">
      <alignment horizontal="center" vertical="center" wrapText="1"/>
    </xf>
    <xf numFmtId="0" fontId="2" fillId="8" borderId="5" xfId="3" applyNumberFormat="1" applyFont="1" applyFill="1" applyBorder="1" applyAlignment="1">
      <alignment horizontal="center" vertical="center" wrapText="1"/>
    </xf>
    <xf numFmtId="0" fontId="10" fillId="0" borderId="4" xfId="3" applyNumberFormat="1" applyFont="1" applyBorder="1" applyAlignment="1">
      <alignment horizontal="center"/>
    </xf>
    <xf numFmtId="0" fontId="10" fillId="0" borderId="5" xfId="3" applyNumberFormat="1" applyFont="1" applyBorder="1" applyAlignment="1">
      <alignment horizontal="center"/>
    </xf>
    <xf numFmtId="9" fontId="5" fillId="0" borderId="4" xfId="0" applyNumberFormat="1" applyFont="1" applyFill="1" applyBorder="1" applyAlignment="1">
      <alignment horizontal="center" vertical="center" wrapText="1"/>
    </xf>
    <xf numFmtId="9" fontId="5" fillId="0" borderId="5" xfId="0" applyNumberFormat="1" applyFont="1" applyFill="1" applyBorder="1" applyAlignment="1">
      <alignment horizontal="center" vertical="center" wrapText="1"/>
    </xf>
    <xf numFmtId="170" fontId="5" fillId="0" borderId="4" xfId="0" applyNumberFormat="1" applyFont="1" applyFill="1" applyBorder="1" applyAlignment="1">
      <alignment horizontal="center" vertical="center"/>
    </xf>
    <xf numFmtId="170" fontId="5" fillId="0" borderId="5"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0" borderId="4" xfId="3" applyNumberFormat="1" applyFont="1" applyBorder="1" applyAlignment="1">
      <alignment horizontal="center" vertical="center" wrapText="1"/>
    </xf>
    <xf numFmtId="0" fontId="5" fillId="0" borderId="5" xfId="3" applyNumberFormat="1" applyFont="1" applyBorder="1" applyAlignment="1">
      <alignment horizontal="center" vertical="center" wrapText="1"/>
    </xf>
    <xf numFmtId="0" fontId="3" fillId="0" borderId="1" xfId="0" applyFont="1" applyFill="1" applyBorder="1" applyAlignment="1">
      <alignment horizontal="center" vertical="center"/>
    </xf>
    <xf numFmtId="9" fontId="5" fillId="2" borderId="13" xfId="0" applyNumberFormat="1" applyFont="1" applyFill="1" applyBorder="1" applyAlignment="1">
      <alignment horizontal="center" vertical="center"/>
    </xf>
    <xf numFmtId="9" fontId="5" fillId="2" borderId="14" xfId="0" applyNumberFormat="1" applyFont="1" applyFill="1" applyBorder="1" applyAlignment="1">
      <alignment horizontal="center" vertical="center"/>
    </xf>
    <xf numFmtId="9" fontId="5" fillId="2" borderId="11" xfId="0" applyNumberFormat="1" applyFont="1" applyFill="1" applyBorder="1" applyAlignment="1">
      <alignment horizontal="center" vertical="center"/>
    </xf>
    <xf numFmtId="9" fontId="5" fillId="2" borderId="7" xfId="0" applyNumberFormat="1" applyFont="1" applyFill="1" applyBorder="1" applyAlignment="1">
      <alignment horizontal="center" vertical="center"/>
    </xf>
    <xf numFmtId="9" fontId="5" fillId="2" borderId="10" xfId="0" applyNumberFormat="1" applyFont="1" applyFill="1" applyBorder="1" applyAlignment="1">
      <alignment horizontal="center" vertical="center"/>
    </xf>
    <xf numFmtId="9" fontId="5" fillId="2" borderId="12" xfId="0" applyNumberFormat="1" applyFont="1" applyFill="1" applyBorder="1" applyAlignment="1">
      <alignment horizontal="center" vertical="center"/>
    </xf>
    <xf numFmtId="1" fontId="11" fillId="0" borderId="4" xfId="0" applyNumberFormat="1" applyFont="1" applyBorder="1" applyAlignment="1">
      <alignment horizontal="center" vertical="center" wrapText="1"/>
    </xf>
    <xf numFmtId="1" fontId="11" fillId="0" borderId="5" xfId="0" applyNumberFormat="1" applyFont="1" applyBorder="1" applyAlignment="1">
      <alignment horizontal="center" vertical="center" wrapText="1"/>
    </xf>
    <xf numFmtId="14" fontId="11" fillId="0" borderId="4" xfId="0" applyNumberFormat="1" applyFont="1" applyBorder="1" applyAlignment="1">
      <alignment horizontal="center" vertical="center" wrapText="1"/>
    </xf>
    <xf numFmtId="14" fontId="11" fillId="0" borderId="5" xfId="0" applyNumberFormat="1" applyFont="1" applyBorder="1" applyAlignment="1">
      <alignment horizontal="center" vertical="center" wrapText="1"/>
    </xf>
    <xf numFmtId="164" fontId="10" fillId="17" borderId="4" xfId="1" applyNumberFormat="1" applyFont="1" applyFill="1" applyBorder="1" applyAlignment="1">
      <alignment horizontal="center" vertical="center" wrapText="1"/>
    </xf>
    <xf numFmtId="164" fontId="10" fillId="17" borderId="5" xfId="1" applyNumberFormat="1" applyFont="1" applyFill="1" applyBorder="1" applyAlignment="1">
      <alignment horizontal="center" vertical="center" wrapText="1"/>
    </xf>
    <xf numFmtId="0" fontId="10" fillId="8" borderId="4" xfId="3" applyNumberFormat="1" applyFont="1" applyFill="1" applyBorder="1" applyAlignment="1">
      <alignment horizontal="center" vertical="center"/>
    </xf>
    <xf numFmtId="0" fontId="10" fillId="8" borderId="5" xfId="3" applyNumberFormat="1" applyFont="1" applyFill="1" applyBorder="1" applyAlignment="1">
      <alignment horizontal="center" vertical="center"/>
    </xf>
    <xf numFmtId="9" fontId="10" fillId="9" borderId="4" xfId="3" applyNumberFormat="1" applyFont="1" applyFill="1" applyBorder="1" applyAlignment="1">
      <alignment horizontal="center" vertical="center"/>
    </xf>
    <xf numFmtId="9" fontId="10" fillId="9" borderId="5" xfId="3" applyNumberFormat="1" applyFont="1" applyFill="1" applyBorder="1" applyAlignment="1">
      <alignment horizontal="center" vertical="center"/>
    </xf>
    <xf numFmtId="165" fontId="10" fillId="9" borderId="4" xfId="3" applyNumberFormat="1" applyFont="1" applyFill="1" applyBorder="1" applyAlignment="1">
      <alignment horizontal="center" vertical="center"/>
    </xf>
    <xf numFmtId="165" fontId="10" fillId="9" borderId="5" xfId="3" applyNumberFormat="1" applyFont="1" applyFill="1" applyBorder="1" applyAlignment="1">
      <alignment horizontal="center" vertical="center"/>
    </xf>
    <xf numFmtId="0" fontId="10" fillId="9" borderId="4" xfId="3" applyNumberFormat="1" applyFont="1" applyFill="1" applyBorder="1" applyAlignment="1">
      <alignment horizontal="center" vertical="center"/>
    </xf>
    <xf numFmtId="0" fontId="10" fillId="9" borderId="5" xfId="3" applyNumberFormat="1" applyFont="1" applyFill="1" applyBorder="1" applyAlignment="1">
      <alignment horizontal="center" vertical="center"/>
    </xf>
    <xf numFmtId="0" fontId="6" fillId="0" borderId="2" xfId="3" applyNumberFormat="1" applyFont="1" applyBorder="1" applyAlignment="1">
      <alignment horizontal="center" wrapText="1"/>
    </xf>
    <xf numFmtId="0" fontId="6" fillId="0" borderId="3" xfId="3" applyNumberFormat="1" applyFont="1" applyBorder="1" applyAlignment="1">
      <alignment horizontal="center" wrapText="1"/>
    </xf>
    <xf numFmtId="0" fontId="6" fillId="0" borderId="6" xfId="3" applyNumberFormat="1" applyFont="1" applyBorder="1" applyAlignment="1">
      <alignment horizontal="center" wrapText="1"/>
    </xf>
    <xf numFmtId="0" fontId="10" fillId="0" borderId="0" xfId="3" applyNumberFormat="1" applyFont="1" applyBorder="1" applyAlignment="1">
      <alignment horizontal="center" vertical="center" wrapText="1"/>
    </xf>
    <xf numFmtId="0" fontId="10" fillId="0" borderId="0" xfId="3" applyNumberFormat="1" applyFont="1" applyBorder="1"/>
    <xf numFmtId="0" fontId="10" fillId="0" borderId="0" xfId="3" applyNumberFormat="1" applyFont="1" applyBorder="1" applyAlignment="1">
      <alignment horizontal="left" vertical="center"/>
    </xf>
    <xf numFmtId="164" fontId="10" fillId="3" borderId="0" xfId="3" applyNumberFormat="1" applyFont="1" applyFill="1" applyBorder="1" applyAlignment="1">
      <alignment horizontal="left" vertical="center"/>
    </xf>
    <xf numFmtId="0" fontId="10" fillId="3" borderId="0" xfId="3" applyNumberFormat="1" applyFont="1" applyFill="1" applyBorder="1" applyAlignment="1">
      <alignment horizontal="left" vertical="center"/>
    </xf>
    <xf numFmtId="165" fontId="10" fillId="0" borderId="0" xfId="3" applyNumberFormat="1" applyFont="1" applyBorder="1" applyAlignment="1">
      <alignment horizontal="left" vertical="center"/>
    </xf>
    <xf numFmtId="0" fontId="10" fillId="0" borderId="0" xfId="3" applyNumberFormat="1" applyFont="1" applyBorder="1" applyAlignment="1">
      <alignment horizontal="left" vertical="center" wrapText="1"/>
    </xf>
    <xf numFmtId="0" fontId="2" fillId="0" borderId="0" xfId="3" applyNumberFormat="1" applyFont="1" applyBorder="1" applyAlignment="1">
      <alignment horizontal="center"/>
    </xf>
    <xf numFmtId="10" fontId="10" fillId="0" borderId="0" xfId="3" applyNumberFormat="1" applyFont="1" applyBorder="1"/>
    <xf numFmtId="0" fontId="10" fillId="0" borderId="0" xfId="3" applyNumberFormat="1" applyFont="1" applyFill="1" applyBorder="1" applyAlignment="1">
      <alignment horizontal="center" vertical="center" wrapText="1"/>
    </xf>
    <xf numFmtId="0" fontId="10" fillId="0" borderId="0" xfId="3" applyNumberFormat="1" applyFont="1" applyFill="1" applyBorder="1"/>
    <xf numFmtId="0" fontId="10" fillId="0" borderId="0" xfId="3" applyNumberFormat="1" applyFont="1" applyFill="1" applyBorder="1" applyAlignment="1">
      <alignment horizontal="left" vertical="center"/>
    </xf>
    <xf numFmtId="164" fontId="10" fillId="0" borderId="0" xfId="3" applyNumberFormat="1" applyFont="1" applyFill="1" applyBorder="1" applyAlignment="1">
      <alignment horizontal="left" vertical="center"/>
    </xf>
    <xf numFmtId="165" fontId="10" fillId="0" borderId="0" xfId="3" applyNumberFormat="1" applyFont="1" applyFill="1" applyBorder="1" applyAlignment="1">
      <alignment horizontal="left" vertical="center"/>
    </xf>
    <xf numFmtId="0" fontId="2" fillId="0" borderId="0" xfId="3" applyNumberFormat="1" applyFont="1" applyFill="1" applyBorder="1" applyAlignment="1">
      <alignment horizontal="center"/>
    </xf>
    <xf numFmtId="10" fontId="10" fillId="0" borderId="0" xfId="3" applyNumberFormat="1" applyFont="1" applyFill="1" applyBorder="1"/>
    <xf numFmtId="14" fontId="2" fillId="6" borderId="0" xfId="0" applyNumberFormat="1" applyFont="1" applyFill="1" applyBorder="1" applyAlignment="1">
      <alignment horizontal="left" wrapText="1"/>
    </xf>
  </cellXfs>
  <cellStyles count="9">
    <cellStyle name="Excel_BuiltIn_Percent" xfId="4" xr:uid="{00000000-0005-0000-0000-000000000000}"/>
    <cellStyle name="Millares" xfId="1" builtinId="3"/>
    <cellStyle name="Millares [0]" xfId="8" builtinId="6"/>
    <cellStyle name="Normal" xfId="0" builtinId="0"/>
    <cellStyle name="Porcentaje" xfId="2" builtinId="5"/>
    <cellStyle name="Porcentaje 2" xfId="7" xr:uid="{00000000-0005-0000-0000-000005000000}"/>
    <cellStyle name="Porcentaje 3" xfId="6" xr:uid="{00000000-0005-0000-0000-000006000000}"/>
    <cellStyle name="Porcentaje 5" xfId="5" xr:uid="{00000000-0005-0000-0000-000007000000}"/>
    <cellStyle name="TableStyleLight1" xfId="3"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P716"/>
  <sheetViews>
    <sheetView tabSelected="1" topLeftCell="A40" zoomScale="90" zoomScaleNormal="90" workbookViewId="0">
      <selection activeCell="A70" sqref="A70:B70"/>
    </sheetView>
  </sheetViews>
  <sheetFormatPr baseColWidth="10" defaultColWidth="11.7109375" defaultRowHeight="14.1" customHeight="1"/>
  <cols>
    <col min="1" max="1" width="24.5703125" style="1" customWidth="1"/>
    <col min="2" max="2" width="42.42578125" style="1" customWidth="1"/>
    <col min="3" max="3" width="62.42578125" style="1" customWidth="1"/>
    <col min="4" max="4" width="67.28515625" style="1" customWidth="1"/>
    <col min="5" max="5" width="49.85546875" style="1" customWidth="1"/>
    <col min="6" max="6" width="46.140625" style="1" customWidth="1"/>
    <col min="7" max="7" width="35.28515625" style="1" customWidth="1"/>
    <col min="8" max="8" width="38.5703125" style="1" customWidth="1"/>
    <col min="9" max="9" width="31.140625" style="1" customWidth="1"/>
    <col min="10" max="10" width="15.42578125" style="1" customWidth="1"/>
    <col min="11" max="11" width="19.7109375" style="1" customWidth="1"/>
    <col min="12" max="12" width="15.5703125" style="1" customWidth="1"/>
    <col min="13" max="13" width="13" style="2" customWidth="1"/>
    <col min="14" max="14" width="15.28515625" style="3" customWidth="1"/>
    <col min="15" max="15" width="24.140625" style="4" customWidth="1"/>
    <col min="16" max="16" width="19" style="5" customWidth="1"/>
    <col min="17" max="17" width="20.140625" style="4" customWidth="1"/>
    <col min="18" max="18" width="11.140625" style="3" customWidth="1"/>
    <col min="19" max="19" width="9.42578125" style="1" customWidth="1"/>
    <col min="20" max="20" width="11.28515625" style="1" customWidth="1"/>
    <col min="21" max="21" width="11" style="6" customWidth="1"/>
    <col min="22" max="63" width="11.7109375" style="7"/>
    <col min="64" max="93" width="11.7109375" style="8"/>
    <col min="94" max="129" width="11.7109375" style="1"/>
    <col min="130" max="130" width="11.28515625" style="1" customWidth="1"/>
    <col min="131" max="131" width="14.42578125" style="1" customWidth="1"/>
    <col min="132" max="132" width="13.42578125" style="1" customWidth="1"/>
    <col min="133" max="133" width="14.140625" style="1" customWidth="1"/>
    <col min="134" max="134" width="18" style="1" customWidth="1"/>
    <col min="135" max="136" width="14" style="1" customWidth="1"/>
    <col min="137" max="137" width="14.85546875" style="1" customWidth="1"/>
    <col min="138" max="138" width="11.7109375" style="1"/>
    <col min="139" max="139" width="14.140625" style="1" customWidth="1"/>
    <col min="140" max="140" width="13.7109375" style="1" customWidth="1"/>
    <col min="141" max="143" width="11.7109375" style="1"/>
    <col min="144" max="144" width="13.7109375" style="1" customWidth="1"/>
    <col min="145" max="145" width="17.140625" style="1" customWidth="1"/>
    <col min="146" max="146" width="11.140625" style="1" customWidth="1"/>
    <col min="147" max="147" width="26" style="1" customWidth="1"/>
    <col min="148" max="148" width="8.5703125" style="1" customWidth="1"/>
    <col min="149" max="256" width="11.7109375" style="1"/>
    <col min="257" max="257" width="24.5703125" style="1" customWidth="1"/>
    <col min="258" max="258" width="42.42578125" style="1" customWidth="1"/>
    <col min="259" max="259" width="62.42578125" style="1" customWidth="1"/>
    <col min="260" max="260" width="67.28515625" style="1" customWidth="1"/>
    <col min="261" max="261" width="49.85546875" style="1" customWidth="1"/>
    <col min="262" max="262" width="46.140625" style="1" customWidth="1"/>
    <col min="263" max="263" width="35.28515625" style="1" customWidth="1"/>
    <col min="264" max="264" width="38.5703125" style="1" customWidth="1"/>
    <col min="265" max="265" width="31.140625" style="1" customWidth="1"/>
    <col min="266" max="266" width="15.42578125" style="1" customWidth="1"/>
    <col min="267" max="267" width="19.7109375" style="1" customWidth="1"/>
    <col min="268" max="268" width="15.5703125" style="1" customWidth="1"/>
    <col min="269" max="269" width="13" style="1" customWidth="1"/>
    <col min="270" max="270" width="15.28515625" style="1" customWidth="1"/>
    <col min="271" max="271" width="24.140625" style="1" customWidth="1"/>
    <col min="272" max="272" width="19" style="1" customWidth="1"/>
    <col min="273" max="273" width="20.140625" style="1" customWidth="1"/>
    <col min="274" max="274" width="11.140625" style="1" customWidth="1"/>
    <col min="275" max="275" width="9.42578125" style="1" customWidth="1"/>
    <col min="276" max="276" width="11.28515625" style="1" customWidth="1"/>
    <col min="277" max="277" width="11" style="1" customWidth="1"/>
    <col min="278" max="385" width="11.7109375" style="1"/>
    <col min="386" max="386" width="11.28515625" style="1" customWidth="1"/>
    <col min="387" max="387" width="14.42578125" style="1" customWidth="1"/>
    <col min="388" max="388" width="13.42578125" style="1" customWidth="1"/>
    <col min="389" max="389" width="14.140625" style="1" customWidth="1"/>
    <col min="390" max="390" width="18" style="1" customWidth="1"/>
    <col min="391" max="392" width="14" style="1" customWidth="1"/>
    <col min="393" max="393" width="14.85546875" style="1" customWidth="1"/>
    <col min="394" max="394" width="11.7109375" style="1"/>
    <col min="395" max="395" width="14.140625" style="1" customWidth="1"/>
    <col min="396" max="396" width="13.7109375" style="1" customWidth="1"/>
    <col min="397" max="399" width="11.7109375" style="1"/>
    <col min="400" max="400" width="13.7109375" style="1" customWidth="1"/>
    <col min="401" max="401" width="17.140625" style="1" customWidth="1"/>
    <col min="402" max="402" width="11.140625" style="1" customWidth="1"/>
    <col min="403" max="403" width="26" style="1" customWidth="1"/>
    <col min="404" max="404" width="8.5703125" style="1" customWidth="1"/>
    <col min="405" max="512" width="11.7109375" style="1"/>
    <col min="513" max="513" width="24.5703125" style="1" customWidth="1"/>
    <col min="514" max="514" width="42.42578125" style="1" customWidth="1"/>
    <col min="515" max="515" width="62.42578125" style="1" customWidth="1"/>
    <col min="516" max="516" width="67.28515625" style="1" customWidth="1"/>
    <col min="517" max="517" width="49.85546875" style="1" customWidth="1"/>
    <col min="518" max="518" width="46.140625" style="1" customWidth="1"/>
    <col min="519" max="519" width="35.28515625" style="1" customWidth="1"/>
    <col min="520" max="520" width="38.5703125" style="1" customWidth="1"/>
    <col min="521" max="521" width="31.140625" style="1" customWidth="1"/>
    <col min="522" max="522" width="15.42578125" style="1" customWidth="1"/>
    <col min="523" max="523" width="19.7109375" style="1" customWidth="1"/>
    <col min="524" max="524" width="15.5703125" style="1" customWidth="1"/>
    <col min="525" max="525" width="13" style="1" customWidth="1"/>
    <col min="526" max="526" width="15.28515625" style="1" customWidth="1"/>
    <col min="527" max="527" width="24.140625" style="1" customWidth="1"/>
    <col min="528" max="528" width="19" style="1" customWidth="1"/>
    <col min="529" max="529" width="20.140625" style="1" customWidth="1"/>
    <col min="530" max="530" width="11.140625" style="1" customWidth="1"/>
    <col min="531" max="531" width="9.42578125" style="1" customWidth="1"/>
    <col min="532" max="532" width="11.28515625" style="1" customWidth="1"/>
    <col min="533" max="533" width="11" style="1" customWidth="1"/>
    <col min="534" max="641" width="11.7109375" style="1"/>
    <col min="642" max="642" width="11.28515625" style="1" customWidth="1"/>
    <col min="643" max="643" width="14.42578125" style="1" customWidth="1"/>
    <col min="644" max="644" width="13.42578125" style="1" customWidth="1"/>
    <col min="645" max="645" width="14.140625" style="1" customWidth="1"/>
    <col min="646" max="646" width="18" style="1" customWidth="1"/>
    <col min="647" max="648" width="14" style="1" customWidth="1"/>
    <col min="649" max="649" width="14.85546875" style="1" customWidth="1"/>
    <col min="650" max="650" width="11.7109375" style="1"/>
    <col min="651" max="651" width="14.140625" style="1" customWidth="1"/>
    <col min="652" max="652" width="13.7109375" style="1" customWidth="1"/>
    <col min="653" max="655" width="11.7109375" style="1"/>
    <col min="656" max="656" width="13.7109375" style="1" customWidth="1"/>
    <col min="657" max="657" width="17.140625" style="1" customWidth="1"/>
    <col min="658" max="658" width="11.140625" style="1" customWidth="1"/>
    <col min="659" max="659" width="26" style="1" customWidth="1"/>
    <col min="660" max="660" width="8.5703125" style="1" customWidth="1"/>
    <col min="661" max="768" width="11.7109375" style="1"/>
    <col min="769" max="769" width="24.5703125" style="1" customWidth="1"/>
    <col min="770" max="770" width="42.42578125" style="1" customWidth="1"/>
    <col min="771" max="771" width="62.42578125" style="1" customWidth="1"/>
    <col min="772" max="772" width="67.28515625" style="1" customWidth="1"/>
    <col min="773" max="773" width="49.85546875" style="1" customWidth="1"/>
    <col min="774" max="774" width="46.140625" style="1" customWidth="1"/>
    <col min="775" max="775" width="35.28515625" style="1" customWidth="1"/>
    <col min="776" max="776" width="38.5703125" style="1" customWidth="1"/>
    <col min="777" max="777" width="31.140625" style="1" customWidth="1"/>
    <col min="778" max="778" width="15.42578125" style="1" customWidth="1"/>
    <col min="779" max="779" width="19.7109375" style="1" customWidth="1"/>
    <col min="780" max="780" width="15.5703125" style="1" customWidth="1"/>
    <col min="781" max="781" width="13" style="1" customWidth="1"/>
    <col min="782" max="782" width="15.28515625" style="1" customWidth="1"/>
    <col min="783" max="783" width="24.140625" style="1" customWidth="1"/>
    <col min="784" max="784" width="19" style="1" customWidth="1"/>
    <col min="785" max="785" width="20.140625" style="1" customWidth="1"/>
    <col min="786" max="786" width="11.140625" style="1" customWidth="1"/>
    <col min="787" max="787" width="9.42578125" style="1" customWidth="1"/>
    <col min="788" max="788" width="11.28515625" style="1" customWidth="1"/>
    <col min="789" max="789" width="11" style="1" customWidth="1"/>
    <col min="790" max="897" width="11.7109375" style="1"/>
    <col min="898" max="898" width="11.28515625" style="1" customWidth="1"/>
    <col min="899" max="899" width="14.42578125" style="1" customWidth="1"/>
    <col min="900" max="900" width="13.42578125" style="1" customWidth="1"/>
    <col min="901" max="901" width="14.140625" style="1" customWidth="1"/>
    <col min="902" max="902" width="18" style="1" customWidth="1"/>
    <col min="903" max="904" width="14" style="1" customWidth="1"/>
    <col min="905" max="905" width="14.85546875" style="1" customWidth="1"/>
    <col min="906" max="906" width="11.7109375" style="1"/>
    <col min="907" max="907" width="14.140625" style="1" customWidth="1"/>
    <col min="908" max="908" width="13.7109375" style="1" customWidth="1"/>
    <col min="909" max="911" width="11.7109375" style="1"/>
    <col min="912" max="912" width="13.7109375" style="1" customWidth="1"/>
    <col min="913" max="913" width="17.140625" style="1" customWidth="1"/>
    <col min="914" max="914" width="11.140625" style="1" customWidth="1"/>
    <col min="915" max="915" width="26" style="1" customWidth="1"/>
    <col min="916" max="916" width="8.5703125" style="1" customWidth="1"/>
    <col min="917" max="1024" width="11.7109375" style="1"/>
    <col min="1025" max="1025" width="24.5703125" style="1" customWidth="1"/>
    <col min="1026" max="1026" width="42.42578125" style="1" customWidth="1"/>
    <col min="1027" max="1027" width="62.42578125" style="1" customWidth="1"/>
    <col min="1028" max="1028" width="67.28515625" style="1" customWidth="1"/>
    <col min="1029" max="1029" width="49.85546875" style="1" customWidth="1"/>
    <col min="1030" max="1030" width="46.140625" style="1" customWidth="1"/>
    <col min="1031" max="1031" width="35.28515625" style="1" customWidth="1"/>
    <col min="1032" max="1032" width="38.5703125" style="1" customWidth="1"/>
    <col min="1033" max="1033" width="31.140625" style="1" customWidth="1"/>
    <col min="1034" max="1034" width="15.42578125" style="1" customWidth="1"/>
    <col min="1035" max="1035" width="19.7109375" style="1" customWidth="1"/>
    <col min="1036" max="1036" width="15.5703125" style="1" customWidth="1"/>
    <col min="1037" max="1037" width="13" style="1" customWidth="1"/>
    <col min="1038" max="1038" width="15.28515625" style="1" customWidth="1"/>
    <col min="1039" max="1039" width="24.140625" style="1" customWidth="1"/>
    <col min="1040" max="1040" width="19" style="1" customWidth="1"/>
    <col min="1041" max="1041" width="20.140625" style="1" customWidth="1"/>
    <col min="1042" max="1042" width="11.140625" style="1" customWidth="1"/>
    <col min="1043" max="1043" width="9.42578125" style="1" customWidth="1"/>
    <col min="1044" max="1044" width="11.28515625" style="1" customWidth="1"/>
    <col min="1045" max="1045" width="11" style="1" customWidth="1"/>
    <col min="1046" max="1153" width="11.7109375" style="1"/>
    <col min="1154" max="1154" width="11.28515625" style="1" customWidth="1"/>
    <col min="1155" max="1155" width="14.42578125" style="1" customWidth="1"/>
    <col min="1156" max="1156" width="13.42578125" style="1" customWidth="1"/>
    <col min="1157" max="1157" width="14.140625" style="1" customWidth="1"/>
    <col min="1158" max="1158" width="18" style="1" customWidth="1"/>
    <col min="1159" max="1160" width="14" style="1" customWidth="1"/>
    <col min="1161" max="1161" width="14.85546875" style="1" customWidth="1"/>
    <col min="1162" max="1162" width="11.7109375" style="1"/>
    <col min="1163" max="1163" width="14.140625" style="1" customWidth="1"/>
    <col min="1164" max="1164" width="13.7109375" style="1" customWidth="1"/>
    <col min="1165" max="1167" width="11.7109375" style="1"/>
    <col min="1168" max="1168" width="13.7109375" style="1" customWidth="1"/>
    <col min="1169" max="1169" width="17.140625" style="1" customWidth="1"/>
    <col min="1170" max="1170" width="11.140625" style="1" customWidth="1"/>
    <col min="1171" max="1171" width="26" style="1" customWidth="1"/>
    <col min="1172" max="1172" width="8.5703125" style="1" customWidth="1"/>
    <col min="1173" max="1280" width="11.7109375" style="1"/>
    <col min="1281" max="1281" width="24.5703125" style="1" customWidth="1"/>
    <col min="1282" max="1282" width="42.42578125" style="1" customWidth="1"/>
    <col min="1283" max="1283" width="62.42578125" style="1" customWidth="1"/>
    <col min="1284" max="1284" width="67.28515625" style="1" customWidth="1"/>
    <col min="1285" max="1285" width="49.85546875" style="1" customWidth="1"/>
    <col min="1286" max="1286" width="46.140625" style="1" customWidth="1"/>
    <col min="1287" max="1287" width="35.28515625" style="1" customWidth="1"/>
    <col min="1288" max="1288" width="38.5703125" style="1" customWidth="1"/>
    <col min="1289" max="1289" width="31.140625" style="1" customWidth="1"/>
    <col min="1290" max="1290" width="15.42578125" style="1" customWidth="1"/>
    <col min="1291" max="1291" width="19.7109375" style="1" customWidth="1"/>
    <col min="1292" max="1292" width="15.5703125" style="1" customWidth="1"/>
    <col min="1293" max="1293" width="13" style="1" customWidth="1"/>
    <col min="1294" max="1294" width="15.28515625" style="1" customWidth="1"/>
    <col min="1295" max="1295" width="24.140625" style="1" customWidth="1"/>
    <col min="1296" max="1296" width="19" style="1" customWidth="1"/>
    <col min="1297" max="1297" width="20.140625" style="1" customWidth="1"/>
    <col min="1298" max="1298" width="11.140625" style="1" customWidth="1"/>
    <col min="1299" max="1299" width="9.42578125" style="1" customWidth="1"/>
    <col min="1300" max="1300" width="11.28515625" style="1" customWidth="1"/>
    <col min="1301" max="1301" width="11" style="1" customWidth="1"/>
    <col min="1302" max="1409" width="11.7109375" style="1"/>
    <col min="1410" max="1410" width="11.28515625" style="1" customWidth="1"/>
    <col min="1411" max="1411" width="14.42578125" style="1" customWidth="1"/>
    <col min="1412" max="1412" width="13.42578125" style="1" customWidth="1"/>
    <col min="1413" max="1413" width="14.140625" style="1" customWidth="1"/>
    <col min="1414" max="1414" width="18" style="1" customWidth="1"/>
    <col min="1415" max="1416" width="14" style="1" customWidth="1"/>
    <col min="1417" max="1417" width="14.85546875" style="1" customWidth="1"/>
    <col min="1418" max="1418" width="11.7109375" style="1"/>
    <col min="1419" max="1419" width="14.140625" style="1" customWidth="1"/>
    <col min="1420" max="1420" width="13.7109375" style="1" customWidth="1"/>
    <col min="1421" max="1423" width="11.7109375" style="1"/>
    <col min="1424" max="1424" width="13.7109375" style="1" customWidth="1"/>
    <col min="1425" max="1425" width="17.140625" style="1" customWidth="1"/>
    <col min="1426" max="1426" width="11.140625" style="1" customWidth="1"/>
    <col min="1427" max="1427" width="26" style="1" customWidth="1"/>
    <col min="1428" max="1428" width="8.5703125" style="1" customWidth="1"/>
    <col min="1429" max="1536" width="11.7109375" style="1"/>
    <col min="1537" max="1537" width="24.5703125" style="1" customWidth="1"/>
    <col min="1538" max="1538" width="42.42578125" style="1" customWidth="1"/>
    <col min="1539" max="1539" width="62.42578125" style="1" customWidth="1"/>
    <col min="1540" max="1540" width="67.28515625" style="1" customWidth="1"/>
    <col min="1541" max="1541" width="49.85546875" style="1" customWidth="1"/>
    <col min="1542" max="1542" width="46.140625" style="1" customWidth="1"/>
    <col min="1543" max="1543" width="35.28515625" style="1" customWidth="1"/>
    <col min="1544" max="1544" width="38.5703125" style="1" customWidth="1"/>
    <col min="1545" max="1545" width="31.140625" style="1" customWidth="1"/>
    <col min="1546" max="1546" width="15.42578125" style="1" customWidth="1"/>
    <col min="1547" max="1547" width="19.7109375" style="1" customWidth="1"/>
    <col min="1548" max="1548" width="15.5703125" style="1" customWidth="1"/>
    <col min="1549" max="1549" width="13" style="1" customWidth="1"/>
    <col min="1550" max="1550" width="15.28515625" style="1" customWidth="1"/>
    <col min="1551" max="1551" width="24.140625" style="1" customWidth="1"/>
    <col min="1552" max="1552" width="19" style="1" customWidth="1"/>
    <col min="1553" max="1553" width="20.140625" style="1" customWidth="1"/>
    <col min="1554" max="1554" width="11.140625" style="1" customWidth="1"/>
    <col min="1555" max="1555" width="9.42578125" style="1" customWidth="1"/>
    <col min="1556" max="1556" width="11.28515625" style="1" customWidth="1"/>
    <col min="1557" max="1557" width="11" style="1" customWidth="1"/>
    <col min="1558" max="1665" width="11.7109375" style="1"/>
    <col min="1666" max="1666" width="11.28515625" style="1" customWidth="1"/>
    <col min="1667" max="1667" width="14.42578125" style="1" customWidth="1"/>
    <col min="1668" max="1668" width="13.42578125" style="1" customWidth="1"/>
    <col min="1669" max="1669" width="14.140625" style="1" customWidth="1"/>
    <col min="1670" max="1670" width="18" style="1" customWidth="1"/>
    <col min="1671" max="1672" width="14" style="1" customWidth="1"/>
    <col min="1673" max="1673" width="14.85546875" style="1" customWidth="1"/>
    <col min="1674" max="1674" width="11.7109375" style="1"/>
    <col min="1675" max="1675" width="14.140625" style="1" customWidth="1"/>
    <col min="1676" max="1676" width="13.7109375" style="1" customWidth="1"/>
    <col min="1677" max="1679" width="11.7109375" style="1"/>
    <col min="1680" max="1680" width="13.7109375" style="1" customWidth="1"/>
    <col min="1681" max="1681" width="17.140625" style="1" customWidth="1"/>
    <col min="1682" max="1682" width="11.140625" style="1" customWidth="1"/>
    <col min="1683" max="1683" width="26" style="1" customWidth="1"/>
    <col min="1684" max="1684" width="8.5703125" style="1" customWidth="1"/>
    <col min="1685" max="1792" width="11.7109375" style="1"/>
    <col min="1793" max="1793" width="24.5703125" style="1" customWidth="1"/>
    <col min="1794" max="1794" width="42.42578125" style="1" customWidth="1"/>
    <col min="1795" max="1795" width="62.42578125" style="1" customWidth="1"/>
    <col min="1796" max="1796" width="67.28515625" style="1" customWidth="1"/>
    <col min="1797" max="1797" width="49.85546875" style="1" customWidth="1"/>
    <col min="1798" max="1798" width="46.140625" style="1" customWidth="1"/>
    <col min="1799" max="1799" width="35.28515625" style="1" customWidth="1"/>
    <col min="1800" max="1800" width="38.5703125" style="1" customWidth="1"/>
    <col min="1801" max="1801" width="31.140625" style="1" customWidth="1"/>
    <col min="1802" max="1802" width="15.42578125" style="1" customWidth="1"/>
    <col min="1803" max="1803" width="19.7109375" style="1" customWidth="1"/>
    <col min="1804" max="1804" width="15.5703125" style="1" customWidth="1"/>
    <col min="1805" max="1805" width="13" style="1" customWidth="1"/>
    <col min="1806" max="1806" width="15.28515625" style="1" customWidth="1"/>
    <col min="1807" max="1807" width="24.140625" style="1" customWidth="1"/>
    <col min="1808" max="1808" width="19" style="1" customWidth="1"/>
    <col min="1809" max="1809" width="20.140625" style="1" customWidth="1"/>
    <col min="1810" max="1810" width="11.140625" style="1" customWidth="1"/>
    <col min="1811" max="1811" width="9.42578125" style="1" customWidth="1"/>
    <col min="1812" max="1812" width="11.28515625" style="1" customWidth="1"/>
    <col min="1813" max="1813" width="11" style="1" customWidth="1"/>
    <col min="1814" max="1921" width="11.7109375" style="1"/>
    <col min="1922" max="1922" width="11.28515625" style="1" customWidth="1"/>
    <col min="1923" max="1923" width="14.42578125" style="1" customWidth="1"/>
    <col min="1924" max="1924" width="13.42578125" style="1" customWidth="1"/>
    <col min="1925" max="1925" width="14.140625" style="1" customWidth="1"/>
    <col min="1926" max="1926" width="18" style="1" customWidth="1"/>
    <col min="1927" max="1928" width="14" style="1" customWidth="1"/>
    <col min="1929" max="1929" width="14.85546875" style="1" customWidth="1"/>
    <col min="1930" max="1930" width="11.7109375" style="1"/>
    <col min="1931" max="1931" width="14.140625" style="1" customWidth="1"/>
    <col min="1932" max="1932" width="13.7109375" style="1" customWidth="1"/>
    <col min="1933" max="1935" width="11.7109375" style="1"/>
    <col min="1936" max="1936" width="13.7109375" style="1" customWidth="1"/>
    <col min="1937" max="1937" width="17.140625" style="1" customWidth="1"/>
    <col min="1938" max="1938" width="11.140625" style="1" customWidth="1"/>
    <col min="1939" max="1939" width="26" style="1" customWidth="1"/>
    <col min="1940" max="1940" width="8.5703125" style="1" customWidth="1"/>
    <col min="1941" max="2048" width="11.7109375" style="1"/>
    <col min="2049" max="2049" width="24.5703125" style="1" customWidth="1"/>
    <col min="2050" max="2050" width="42.42578125" style="1" customWidth="1"/>
    <col min="2051" max="2051" width="62.42578125" style="1" customWidth="1"/>
    <col min="2052" max="2052" width="67.28515625" style="1" customWidth="1"/>
    <col min="2053" max="2053" width="49.85546875" style="1" customWidth="1"/>
    <col min="2054" max="2054" width="46.140625" style="1" customWidth="1"/>
    <col min="2055" max="2055" width="35.28515625" style="1" customWidth="1"/>
    <col min="2056" max="2056" width="38.5703125" style="1" customWidth="1"/>
    <col min="2057" max="2057" width="31.140625" style="1" customWidth="1"/>
    <col min="2058" max="2058" width="15.42578125" style="1" customWidth="1"/>
    <col min="2059" max="2059" width="19.7109375" style="1" customWidth="1"/>
    <col min="2060" max="2060" width="15.5703125" style="1" customWidth="1"/>
    <col min="2061" max="2061" width="13" style="1" customWidth="1"/>
    <col min="2062" max="2062" width="15.28515625" style="1" customWidth="1"/>
    <col min="2063" max="2063" width="24.140625" style="1" customWidth="1"/>
    <col min="2064" max="2064" width="19" style="1" customWidth="1"/>
    <col min="2065" max="2065" width="20.140625" style="1" customWidth="1"/>
    <col min="2066" max="2066" width="11.140625" style="1" customWidth="1"/>
    <col min="2067" max="2067" width="9.42578125" style="1" customWidth="1"/>
    <col min="2068" max="2068" width="11.28515625" style="1" customWidth="1"/>
    <col min="2069" max="2069" width="11" style="1" customWidth="1"/>
    <col min="2070" max="2177" width="11.7109375" style="1"/>
    <col min="2178" max="2178" width="11.28515625" style="1" customWidth="1"/>
    <col min="2179" max="2179" width="14.42578125" style="1" customWidth="1"/>
    <col min="2180" max="2180" width="13.42578125" style="1" customWidth="1"/>
    <col min="2181" max="2181" width="14.140625" style="1" customWidth="1"/>
    <col min="2182" max="2182" width="18" style="1" customWidth="1"/>
    <col min="2183" max="2184" width="14" style="1" customWidth="1"/>
    <col min="2185" max="2185" width="14.85546875" style="1" customWidth="1"/>
    <col min="2186" max="2186" width="11.7109375" style="1"/>
    <col min="2187" max="2187" width="14.140625" style="1" customWidth="1"/>
    <col min="2188" max="2188" width="13.7109375" style="1" customWidth="1"/>
    <col min="2189" max="2191" width="11.7109375" style="1"/>
    <col min="2192" max="2192" width="13.7109375" style="1" customWidth="1"/>
    <col min="2193" max="2193" width="17.140625" style="1" customWidth="1"/>
    <col min="2194" max="2194" width="11.140625" style="1" customWidth="1"/>
    <col min="2195" max="2195" width="26" style="1" customWidth="1"/>
    <col min="2196" max="2196" width="8.5703125" style="1" customWidth="1"/>
    <col min="2197" max="2304" width="11.7109375" style="1"/>
    <col min="2305" max="2305" width="24.5703125" style="1" customWidth="1"/>
    <col min="2306" max="2306" width="42.42578125" style="1" customWidth="1"/>
    <col min="2307" max="2307" width="62.42578125" style="1" customWidth="1"/>
    <col min="2308" max="2308" width="67.28515625" style="1" customWidth="1"/>
    <col min="2309" max="2309" width="49.85546875" style="1" customWidth="1"/>
    <col min="2310" max="2310" width="46.140625" style="1" customWidth="1"/>
    <col min="2311" max="2311" width="35.28515625" style="1" customWidth="1"/>
    <col min="2312" max="2312" width="38.5703125" style="1" customWidth="1"/>
    <col min="2313" max="2313" width="31.140625" style="1" customWidth="1"/>
    <col min="2314" max="2314" width="15.42578125" style="1" customWidth="1"/>
    <col min="2315" max="2315" width="19.7109375" style="1" customWidth="1"/>
    <col min="2316" max="2316" width="15.5703125" style="1" customWidth="1"/>
    <col min="2317" max="2317" width="13" style="1" customWidth="1"/>
    <col min="2318" max="2318" width="15.28515625" style="1" customWidth="1"/>
    <col min="2319" max="2319" width="24.140625" style="1" customWidth="1"/>
    <col min="2320" max="2320" width="19" style="1" customWidth="1"/>
    <col min="2321" max="2321" width="20.140625" style="1" customWidth="1"/>
    <col min="2322" max="2322" width="11.140625" style="1" customWidth="1"/>
    <col min="2323" max="2323" width="9.42578125" style="1" customWidth="1"/>
    <col min="2324" max="2324" width="11.28515625" style="1" customWidth="1"/>
    <col min="2325" max="2325" width="11" style="1" customWidth="1"/>
    <col min="2326" max="2433" width="11.7109375" style="1"/>
    <col min="2434" max="2434" width="11.28515625" style="1" customWidth="1"/>
    <col min="2435" max="2435" width="14.42578125" style="1" customWidth="1"/>
    <col min="2436" max="2436" width="13.42578125" style="1" customWidth="1"/>
    <col min="2437" max="2437" width="14.140625" style="1" customWidth="1"/>
    <col min="2438" max="2438" width="18" style="1" customWidth="1"/>
    <col min="2439" max="2440" width="14" style="1" customWidth="1"/>
    <col min="2441" max="2441" width="14.85546875" style="1" customWidth="1"/>
    <col min="2442" max="2442" width="11.7109375" style="1"/>
    <col min="2443" max="2443" width="14.140625" style="1" customWidth="1"/>
    <col min="2444" max="2444" width="13.7109375" style="1" customWidth="1"/>
    <col min="2445" max="2447" width="11.7109375" style="1"/>
    <col min="2448" max="2448" width="13.7109375" style="1" customWidth="1"/>
    <col min="2449" max="2449" width="17.140625" style="1" customWidth="1"/>
    <col min="2450" max="2450" width="11.140625" style="1" customWidth="1"/>
    <col min="2451" max="2451" width="26" style="1" customWidth="1"/>
    <col min="2452" max="2452" width="8.5703125" style="1" customWidth="1"/>
    <col min="2453" max="2560" width="11.7109375" style="1"/>
    <col min="2561" max="2561" width="24.5703125" style="1" customWidth="1"/>
    <col min="2562" max="2562" width="42.42578125" style="1" customWidth="1"/>
    <col min="2563" max="2563" width="62.42578125" style="1" customWidth="1"/>
    <col min="2564" max="2564" width="67.28515625" style="1" customWidth="1"/>
    <col min="2565" max="2565" width="49.85546875" style="1" customWidth="1"/>
    <col min="2566" max="2566" width="46.140625" style="1" customWidth="1"/>
    <col min="2567" max="2567" width="35.28515625" style="1" customWidth="1"/>
    <col min="2568" max="2568" width="38.5703125" style="1" customWidth="1"/>
    <col min="2569" max="2569" width="31.140625" style="1" customWidth="1"/>
    <col min="2570" max="2570" width="15.42578125" style="1" customWidth="1"/>
    <col min="2571" max="2571" width="19.7109375" style="1" customWidth="1"/>
    <col min="2572" max="2572" width="15.5703125" style="1" customWidth="1"/>
    <col min="2573" max="2573" width="13" style="1" customWidth="1"/>
    <col min="2574" max="2574" width="15.28515625" style="1" customWidth="1"/>
    <col min="2575" max="2575" width="24.140625" style="1" customWidth="1"/>
    <col min="2576" max="2576" width="19" style="1" customWidth="1"/>
    <col min="2577" max="2577" width="20.140625" style="1" customWidth="1"/>
    <col min="2578" max="2578" width="11.140625" style="1" customWidth="1"/>
    <col min="2579" max="2579" width="9.42578125" style="1" customWidth="1"/>
    <col min="2580" max="2580" width="11.28515625" style="1" customWidth="1"/>
    <col min="2581" max="2581" width="11" style="1" customWidth="1"/>
    <col min="2582" max="2689" width="11.7109375" style="1"/>
    <col min="2690" max="2690" width="11.28515625" style="1" customWidth="1"/>
    <col min="2691" max="2691" width="14.42578125" style="1" customWidth="1"/>
    <col min="2692" max="2692" width="13.42578125" style="1" customWidth="1"/>
    <col min="2693" max="2693" width="14.140625" style="1" customWidth="1"/>
    <col min="2694" max="2694" width="18" style="1" customWidth="1"/>
    <col min="2695" max="2696" width="14" style="1" customWidth="1"/>
    <col min="2697" max="2697" width="14.85546875" style="1" customWidth="1"/>
    <col min="2698" max="2698" width="11.7109375" style="1"/>
    <col min="2699" max="2699" width="14.140625" style="1" customWidth="1"/>
    <col min="2700" max="2700" width="13.7109375" style="1" customWidth="1"/>
    <col min="2701" max="2703" width="11.7109375" style="1"/>
    <col min="2704" max="2704" width="13.7109375" style="1" customWidth="1"/>
    <col min="2705" max="2705" width="17.140625" style="1" customWidth="1"/>
    <col min="2706" max="2706" width="11.140625" style="1" customWidth="1"/>
    <col min="2707" max="2707" width="26" style="1" customWidth="1"/>
    <col min="2708" max="2708" width="8.5703125" style="1" customWidth="1"/>
    <col min="2709" max="2816" width="11.7109375" style="1"/>
    <col min="2817" max="2817" width="24.5703125" style="1" customWidth="1"/>
    <col min="2818" max="2818" width="42.42578125" style="1" customWidth="1"/>
    <col min="2819" max="2819" width="62.42578125" style="1" customWidth="1"/>
    <col min="2820" max="2820" width="67.28515625" style="1" customWidth="1"/>
    <col min="2821" max="2821" width="49.85546875" style="1" customWidth="1"/>
    <col min="2822" max="2822" width="46.140625" style="1" customWidth="1"/>
    <col min="2823" max="2823" width="35.28515625" style="1" customWidth="1"/>
    <col min="2824" max="2824" width="38.5703125" style="1" customWidth="1"/>
    <col min="2825" max="2825" width="31.140625" style="1" customWidth="1"/>
    <col min="2826" max="2826" width="15.42578125" style="1" customWidth="1"/>
    <col min="2827" max="2827" width="19.7109375" style="1" customWidth="1"/>
    <col min="2828" max="2828" width="15.5703125" style="1" customWidth="1"/>
    <col min="2829" max="2829" width="13" style="1" customWidth="1"/>
    <col min="2830" max="2830" width="15.28515625" style="1" customWidth="1"/>
    <col min="2831" max="2831" width="24.140625" style="1" customWidth="1"/>
    <col min="2832" max="2832" width="19" style="1" customWidth="1"/>
    <col min="2833" max="2833" width="20.140625" style="1" customWidth="1"/>
    <col min="2834" max="2834" width="11.140625" style="1" customWidth="1"/>
    <col min="2835" max="2835" width="9.42578125" style="1" customWidth="1"/>
    <col min="2836" max="2836" width="11.28515625" style="1" customWidth="1"/>
    <col min="2837" max="2837" width="11" style="1" customWidth="1"/>
    <col min="2838" max="2945" width="11.7109375" style="1"/>
    <col min="2946" max="2946" width="11.28515625" style="1" customWidth="1"/>
    <col min="2947" max="2947" width="14.42578125" style="1" customWidth="1"/>
    <col min="2948" max="2948" width="13.42578125" style="1" customWidth="1"/>
    <col min="2949" max="2949" width="14.140625" style="1" customWidth="1"/>
    <col min="2950" max="2950" width="18" style="1" customWidth="1"/>
    <col min="2951" max="2952" width="14" style="1" customWidth="1"/>
    <col min="2953" max="2953" width="14.85546875" style="1" customWidth="1"/>
    <col min="2954" max="2954" width="11.7109375" style="1"/>
    <col min="2955" max="2955" width="14.140625" style="1" customWidth="1"/>
    <col min="2956" max="2956" width="13.7109375" style="1" customWidth="1"/>
    <col min="2957" max="2959" width="11.7109375" style="1"/>
    <col min="2960" max="2960" width="13.7109375" style="1" customWidth="1"/>
    <col min="2961" max="2961" width="17.140625" style="1" customWidth="1"/>
    <col min="2962" max="2962" width="11.140625" style="1" customWidth="1"/>
    <col min="2963" max="2963" width="26" style="1" customWidth="1"/>
    <col min="2964" max="2964" width="8.5703125" style="1" customWidth="1"/>
    <col min="2965" max="3072" width="11.7109375" style="1"/>
    <col min="3073" max="3073" width="24.5703125" style="1" customWidth="1"/>
    <col min="3074" max="3074" width="42.42578125" style="1" customWidth="1"/>
    <col min="3075" max="3075" width="62.42578125" style="1" customWidth="1"/>
    <col min="3076" max="3076" width="67.28515625" style="1" customWidth="1"/>
    <col min="3077" max="3077" width="49.85546875" style="1" customWidth="1"/>
    <col min="3078" max="3078" width="46.140625" style="1" customWidth="1"/>
    <col min="3079" max="3079" width="35.28515625" style="1" customWidth="1"/>
    <col min="3080" max="3080" width="38.5703125" style="1" customWidth="1"/>
    <col min="3081" max="3081" width="31.140625" style="1" customWidth="1"/>
    <col min="3082" max="3082" width="15.42578125" style="1" customWidth="1"/>
    <col min="3083" max="3083" width="19.7109375" style="1" customWidth="1"/>
    <col min="3084" max="3084" width="15.5703125" style="1" customWidth="1"/>
    <col min="3085" max="3085" width="13" style="1" customWidth="1"/>
    <col min="3086" max="3086" width="15.28515625" style="1" customWidth="1"/>
    <col min="3087" max="3087" width="24.140625" style="1" customWidth="1"/>
    <col min="3088" max="3088" width="19" style="1" customWidth="1"/>
    <col min="3089" max="3089" width="20.140625" style="1" customWidth="1"/>
    <col min="3090" max="3090" width="11.140625" style="1" customWidth="1"/>
    <col min="3091" max="3091" width="9.42578125" style="1" customWidth="1"/>
    <col min="3092" max="3092" width="11.28515625" style="1" customWidth="1"/>
    <col min="3093" max="3093" width="11" style="1" customWidth="1"/>
    <col min="3094" max="3201" width="11.7109375" style="1"/>
    <col min="3202" max="3202" width="11.28515625" style="1" customWidth="1"/>
    <col min="3203" max="3203" width="14.42578125" style="1" customWidth="1"/>
    <col min="3204" max="3204" width="13.42578125" style="1" customWidth="1"/>
    <col min="3205" max="3205" width="14.140625" style="1" customWidth="1"/>
    <col min="3206" max="3206" width="18" style="1" customWidth="1"/>
    <col min="3207" max="3208" width="14" style="1" customWidth="1"/>
    <col min="3209" max="3209" width="14.85546875" style="1" customWidth="1"/>
    <col min="3210" max="3210" width="11.7109375" style="1"/>
    <col min="3211" max="3211" width="14.140625" style="1" customWidth="1"/>
    <col min="3212" max="3212" width="13.7109375" style="1" customWidth="1"/>
    <col min="3213" max="3215" width="11.7109375" style="1"/>
    <col min="3216" max="3216" width="13.7109375" style="1" customWidth="1"/>
    <col min="3217" max="3217" width="17.140625" style="1" customWidth="1"/>
    <col min="3218" max="3218" width="11.140625" style="1" customWidth="1"/>
    <col min="3219" max="3219" width="26" style="1" customWidth="1"/>
    <col min="3220" max="3220" width="8.5703125" style="1" customWidth="1"/>
    <col min="3221" max="3328" width="11.7109375" style="1"/>
    <col min="3329" max="3329" width="24.5703125" style="1" customWidth="1"/>
    <col min="3330" max="3330" width="42.42578125" style="1" customWidth="1"/>
    <col min="3331" max="3331" width="62.42578125" style="1" customWidth="1"/>
    <col min="3332" max="3332" width="67.28515625" style="1" customWidth="1"/>
    <col min="3333" max="3333" width="49.85546875" style="1" customWidth="1"/>
    <col min="3334" max="3334" width="46.140625" style="1" customWidth="1"/>
    <col min="3335" max="3335" width="35.28515625" style="1" customWidth="1"/>
    <col min="3336" max="3336" width="38.5703125" style="1" customWidth="1"/>
    <col min="3337" max="3337" width="31.140625" style="1" customWidth="1"/>
    <col min="3338" max="3338" width="15.42578125" style="1" customWidth="1"/>
    <col min="3339" max="3339" width="19.7109375" style="1" customWidth="1"/>
    <col min="3340" max="3340" width="15.5703125" style="1" customWidth="1"/>
    <col min="3341" max="3341" width="13" style="1" customWidth="1"/>
    <col min="3342" max="3342" width="15.28515625" style="1" customWidth="1"/>
    <col min="3343" max="3343" width="24.140625" style="1" customWidth="1"/>
    <col min="3344" max="3344" width="19" style="1" customWidth="1"/>
    <col min="3345" max="3345" width="20.140625" style="1" customWidth="1"/>
    <col min="3346" max="3346" width="11.140625" style="1" customWidth="1"/>
    <col min="3347" max="3347" width="9.42578125" style="1" customWidth="1"/>
    <col min="3348" max="3348" width="11.28515625" style="1" customWidth="1"/>
    <col min="3349" max="3349" width="11" style="1" customWidth="1"/>
    <col min="3350" max="3457" width="11.7109375" style="1"/>
    <col min="3458" max="3458" width="11.28515625" style="1" customWidth="1"/>
    <col min="3459" max="3459" width="14.42578125" style="1" customWidth="1"/>
    <col min="3460" max="3460" width="13.42578125" style="1" customWidth="1"/>
    <col min="3461" max="3461" width="14.140625" style="1" customWidth="1"/>
    <col min="3462" max="3462" width="18" style="1" customWidth="1"/>
    <col min="3463" max="3464" width="14" style="1" customWidth="1"/>
    <col min="3465" max="3465" width="14.85546875" style="1" customWidth="1"/>
    <col min="3466" max="3466" width="11.7109375" style="1"/>
    <col min="3467" max="3467" width="14.140625" style="1" customWidth="1"/>
    <col min="3468" max="3468" width="13.7109375" style="1" customWidth="1"/>
    <col min="3469" max="3471" width="11.7109375" style="1"/>
    <col min="3472" max="3472" width="13.7109375" style="1" customWidth="1"/>
    <col min="3473" max="3473" width="17.140625" style="1" customWidth="1"/>
    <col min="3474" max="3474" width="11.140625" style="1" customWidth="1"/>
    <col min="3475" max="3475" width="26" style="1" customWidth="1"/>
    <col min="3476" max="3476" width="8.5703125" style="1" customWidth="1"/>
    <col min="3477" max="3584" width="11.7109375" style="1"/>
    <col min="3585" max="3585" width="24.5703125" style="1" customWidth="1"/>
    <col min="3586" max="3586" width="42.42578125" style="1" customWidth="1"/>
    <col min="3587" max="3587" width="62.42578125" style="1" customWidth="1"/>
    <col min="3588" max="3588" width="67.28515625" style="1" customWidth="1"/>
    <col min="3589" max="3589" width="49.85546875" style="1" customWidth="1"/>
    <col min="3590" max="3590" width="46.140625" style="1" customWidth="1"/>
    <col min="3591" max="3591" width="35.28515625" style="1" customWidth="1"/>
    <col min="3592" max="3592" width="38.5703125" style="1" customWidth="1"/>
    <col min="3593" max="3593" width="31.140625" style="1" customWidth="1"/>
    <col min="3594" max="3594" width="15.42578125" style="1" customWidth="1"/>
    <col min="3595" max="3595" width="19.7109375" style="1" customWidth="1"/>
    <col min="3596" max="3596" width="15.5703125" style="1" customWidth="1"/>
    <col min="3597" max="3597" width="13" style="1" customWidth="1"/>
    <col min="3598" max="3598" width="15.28515625" style="1" customWidth="1"/>
    <col min="3599" max="3599" width="24.140625" style="1" customWidth="1"/>
    <col min="3600" max="3600" width="19" style="1" customWidth="1"/>
    <col min="3601" max="3601" width="20.140625" style="1" customWidth="1"/>
    <col min="3602" max="3602" width="11.140625" style="1" customWidth="1"/>
    <col min="3603" max="3603" width="9.42578125" style="1" customWidth="1"/>
    <col min="3604" max="3604" width="11.28515625" style="1" customWidth="1"/>
    <col min="3605" max="3605" width="11" style="1" customWidth="1"/>
    <col min="3606" max="3713" width="11.7109375" style="1"/>
    <col min="3714" max="3714" width="11.28515625" style="1" customWidth="1"/>
    <col min="3715" max="3715" width="14.42578125" style="1" customWidth="1"/>
    <col min="3716" max="3716" width="13.42578125" style="1" customWidth="1"/>
    <col min="3717" max="3717" width="14.140625" style="1" customWidth="1"/>
    <col min="3718" max="3718" width="18" style="1" customWidth="1"/>
    <col min="3719" max="3720" width="14" style="1" customWidth="1"/>
    <col min="3721" max="3721" width="14.85546875" style="1" customWidth="1"/>
    <col min="3722" max="3722" width="11.7109375" style="1"/>
    <col min="3723" max="3723" width="14.140625" style="1" customWidth="1"/>
    <col min="3724" max="3724" width="13.7109375" style="1" customWidth="1"/>
    <col min="3725" max="3727" width="11.7109375" style="1"/>
    <col min="3728" max="3728" width="13.7109375" style="1" customWidth="1"/>
    <col min="3729" max="3729" width="17.140625" style="1" customWidth="1"/>
    <col min="3730" max="3730" width="11.140625" style="1" customWidth="1"/>
    <col min="3731" max="3731" width="26" style="1" customWidth="1"/>
    <col min="3732" max="3732" width="8.5703125" style="1" customWidth="1"/>
    <col min="3733" max="3840" width="11.7109375" style="1"/>
    <col min="3841" max="3841" width="24.5703125" style="1" customWidth="1"/>
    <col min="3842" max="3842" width="42.42578125" style="1" customWidth="1"/>
    <col min="3843" max="3843" width="62.42578125" style="1" customWidth="1"/>
    <col min="3844" max="3844" width="67.28515625" style="1" customWidth="1"/>
    <col min="3845" max="3845" width="49.85546875" style="1" customWidth="1"/>
    <col min="3846" max="3846" width="46.140625" style="1" customWidth="1"/>
    <col min="3847" max="3847" width="35.28515625" style="1" customWidth="1"/>
    <col min="3848" max="3848" width="38.5703125" style="1" customWidth="1"/>
    <col min="3849" max="3849" width="31.140625" style="1" customWidth="1"/>
    <col min="3850" max="3850" width="15.42578125" style="1" customWidth="1"/>
    <col min="3851" max="3851" width="19.7109375" style="1" customWidth="1"/>
    <col min="3852" max="3852" width="15.5703125" style="1" customWidth="1"/>
    <col min="3853" max="3853" width="13" style="1" customWidth="1"/>
    <col min="3854" max="3854" width="15.28515625" style="1" customWidth="1"/>
    <col min="3855" max="3855" width="24.140625" style="1" customWidth="1"/>
    <col min="3856" max="3856" width="19" style="1" customWidth="1"/>
    <col min="3857" max="3857" width="20.140625" style="1" customWidth="1"/>
    <col min="3858" max="3858" width="11.140625" style="1" customWidth="1"/>
    <col min="3859" max="3859" width="9.42578125" style="1" customWidth="1"/>
    <col min="3860" max="3860" width="11.28515625" style="1" customWidth="1"/>
    <col min="3861" max="3861" width="11" style="1" customWidth="1"/>
    <col min="3862" max="3969" width="11.7109375" style="1"/>
    <col min="3970" max="3970" width="11.28515625" style="1" customWidth="1"/>
    <col min="3971" max="3971" width="14.42578125" style="1" customWidth="1"/>
    <col min="3972" max="3972" width="13.42578125" style="1" customWidth="1"/>
    <col min="3973" max="3973" width="14.140625" style="1" customWidth="1"/>
    <col min="3974" max="3974" width="18" style="1" customWidth="1"/>
    <col min="3975" max="3976" width="14" style="1" customWidth="1"/>
    <col min="3977" max="3977" width="14.85546875" style="1" customWidth="1"/>
    <col min="3978" max="3978" width="11.7109375" style="1"/>
    <col min="3979" max="3979" width="14.140625" style="1" customWidth="1"/>
    <col min="3980" max="3980" width="13.7109375" style="1" customWidth="1"/>
    <col min="3981" max="3983" width="11.7109375" style="1"/>
    <col min="3984" max="3984" width="13.7109375" style="1" customWidth="1"/>
    <col min="3985" max="3985" width="17.140625" style="1" customWidth="1"/>
    <col min="3986" max="3986" width="11.140625" style="1" customWidth="1"/>
    <col min="3987" max="3987" width="26" style="1" customWidth="1"/>
    <col min="3988" max="3988" width="8.5703125" style="1" customWidth="1"/>
    <col min="3989" max="4096" width="11.7109375" style="1"/>
    <col min="4097" max="4097" width="24.5703125" style="1" customWidth="1"/>
    <col min="4098" max="4098" width="42.42578125" style="1" customWidth="1"/>
    <col min="4099" max="4099" width="62.42578125" style="1" customWidth="1"/>
    <col min="4100" max="4100" width="67.28515625" style="1" customWidth="1"/>
    <col min="4101" max="4101" width="49.85546875" style="1" customWidth="1"/>
    <col min="4102" max="4102" width="46.140625" style="1" customWidth="1"/>
    <col min="4103" max="4103" width="35.28515625" style="1" customWidth="1"/>
    <col min="4104" max="4104" width="38.5703125" style="1" customWidth="1"/>
    <col min="4105" max="4105" width="31.140625" style="1" customWidth="1"/>
    <col min="4106" max="4106" width="15.42578125" style="1" customWidth="1"/>
    <col min="4107" max="4107" width="19.7109375" style="1" customWidth="1"/>
    <col min="4108" max="4108" width="15.5703125" style="1" customWidth="1"/>
    <col min="4109" max="4109" width="13" style="1" customWidth="1"/>
    <col min="4110" max="4110" width="15.28515625" style="1" customWidth="1"/>
    <col min="4111" max="4111" width="24.140625" style="1" customWidth="1"/>
    <col min="4112" max="4112" width="19" style="1" customWidth="1"/>
    <col min="4113" max="4113" width="20.140625" style="1" customWidth="1"/>
    <col min="4114" max="4114" width="11.140625" style="1" customWidth="1"/>
    <col min="4115" max="4115" width="9.42578125" style="1" customWidth="1"/>
    <col min="4116" max="4116" width="11.28515625" style="1" customWidth="1"/>
    <col min="4117" max="4117" width="11" style="1" customWidth="1"/>
    <col min="4118" max="4225" width="11.7109375" style="1"/>
    <col min="4226" max="4226" width="11.28515625" style="1" customWidth="1"/>
    <col min="4227" max="4227" width="14.42578125" style="1" customWidth="1"/>
    <col min="4228" max="4228" width="13.42578125" style="1" customWidth="1"/>
    <col min="4229" max="4229" width="14.140625" style="1" customWidth="1"/>
    <col min="4230" max="4230" width="18" style="1" customWidth="1"/>
    <col min="4231" max="4232" width="14" style="1" customWidth="1"/>
    <col min="4233" max="4233" width="14.85546875" style="1" customWidth="1"/>
    <col min="4234" max="4234" width="11.7109375" style="1"/>
    <col min="4235" max="4235" width="14.140625" style="1" customWidth="1"/>
    <col min="4236" max="4236" width="13.7109375" style="1" customWidth="1"/>
    <col min="4237" max="4239" width="11.7109375" style="1"/>
    <col min="4240" max="4240" width="13.7109375" style="1" customWidth="1"/>
    <col min="4241" max="4241" width="17.140625" style="1" customWidth="1"/>
    <col min="4242" max="4242" width="11.140625" style="1" customWidth="1"/>
    <col min="4243" max="4243" width="26" style="1" customWidth="1"/>
    <col min="4244" max="4244" width="8.5703125" style="1" customWidth="1"/>
    <col min="4245" max="4352" width="11.7109375" style="1"/>
    <col min="4353" max="4353" width="24.5703125" style="1" customWidth="1"/>
    <col min="4354" max="4354" width="42.42578125" style="1" customWidth="1"/>
    <col min="4355" max="4355" width="62.42578125" style="1" customWidth="1"/>
    <col min="4356" max="4356" width="67.28515625" style="1" customWidth="1"/>
    <col min="4357" max="4357" width="49.85546875" style="1" customWidth="1"/>
    <col min="4358" max="4358" width="46.140625" style="1" customWidth="1"/>
    <col min="4359" max="4359" width="35.28515625" style="1" customWidth="1"/>
    <col min="4360" max="4360" width="38.5703125" style="1" customWidth="1"/>
    <col min="4361" max="4361" width="31.140625" style="1" customWidth="1"/>
    <col min="4362" max="4362" width="15.42578125" style="1" customWidth="1"/>
    <col min="4363" max="4363" width="19.7109375" style="1" customWidth="1"/>
    <col min="4364" max="4364" width="15.5703125" style="1" customWidth="1"/>
    <col min="4365" max="4365" width="13" style="1" customWidth="1"/>
    <col min="4366" max="4366" width="15.28515625" style="1" customWidth="1"/>
    <col min="4367" max="4367" width="24.140625" style="1" customWidth="1"/>
    <col min="4368" max="4368" width="19" style="1" customWidth="1"/>
    <col min="4369" max="4369" width="20.140625" style="1" customWidth="1"/>
    <col min="4370" max="4370" width="11.140625" style="1" customWidth="1"/>
    <col min="4371" max="4371" width="9.42578125" style="1" customWidth="1"/>
    <col min="4372" max="4372" width="11.28515625" style="1" customWidth="1"/>
    <col min="4373" max="4373" width="11" style="1" customWidth="1"/>
    <col min="4374" max="4481" width="11.7109375" style="1"/>
    <col min="4482" max="4482" width="11.28515625" style="1" customWidth="1"/>
    <col min="4483" max="4483" width="14.42578125" style="1" customWidth="1"/>
    <col min="4484" max="4484" width="13.42578125" style="1" customWidth="1"/>
    <col min="4485" max="4485" width="14.140625" style="1" customWidth="1"/>
    <col min="4486" max="4486" width="18" style="1" customWidth="1"/>
    <col min="4487" max="4488" width="14" style="1" customWidth="1"/>
    <col min="4489" max="4489" width="14.85546875" style="1" customWidth="1"/>
    <col min="4490" max="4490" width="11.7109375" style="1"/>
    <col min="4491" max="4491" width="14.140625" style="1" customWidth="1"/>
    <col min="4492" max="4492" width="13.7109375" style="1" customWidth="1"/>
    <col min="4493" max="4495" width="11.7109375" style="1"/>
    <col min="4496" max="4496" width="13.7109375" style="1" customWidth="1"/>
    <col min="4497" max="4497" width="17.140625" style="1" customWidth="1"/>
    <col min="4498" max="4498" width="11.140625" style="1" customWidth="1"/>
    <col min="4499" max="4499" width="26" style="1" customWidth="1"/>
    <col min="4500" max="4500" width="8.5703125" style="1" customWidth="1"/>
    <col min="4501" max="4608" width="11.7109375" style="1"/>
    <col min="4609" max="4609" width="24.5703125" style="1" customWidth="1"/>
    <col min="4610" max="4610" width="42.42578125" style="1" customWidth="1"/>
    <col min="4611" max="4611" width="62.42578125" style="1" customWidth="1"/>
    <col min="4612" max="4612" width="67.28515625" style="1" customWidth="1"/>
    <col min="4613" max="4613" width="49.85546875" style="1" customWidth="1"/>
    <col min="4614" max="4614" width="46.140625" style="1" customWidth="1"/>
    <col min="4615" max="4615" width="35.28515625" style="1" customWidth="1"/>
    <col min="4616" max="4616" width="38.5703125" style="1" customWidth="1"/>
    <col min="4617" max="4617" width="31.140625" style="1" customWidth="1"/>
    <col min="4618" max="4618" width="15.42578125" style="1" customWidth="1"/>
    <col min="4619" max="4619" width="19.7109375" style="1" customWidth="1"/>
    <col min="4620" max="4620" width="15.5703125" style="1" customWidth="1"/>
    <col min="4621" max="4621" width="13" style="1" customWidth="1"/>
    <col min="4622" max="4622" width="15.28515625" style="1" customWidth="1"/>
    <col min="4623" max="4623" width="24.140625" style="1" customWidth="1"/>
    <col min="4624" max="4624" width="19" style="1" customWidth="1"/>
    <col min="4625" max="4625" width="20.140625" style="1" customWidth="1"/>
    <col min="4626" max="4626" width="11.140625" style="1" customWidth="1"/>
    <col min="4627" max="4627" width="9.42578125" style="1" customWidth="1"/>
    <col min="4628" max="4628" width="11.28515625" style="1" customWidth="1"/>
    <col min="4629" max="4629" width="11" style="1" customWidth="1"/>
    <col min="4630" max="4737" width="11.7109375" style="1"/>
    <col min="4738" max="4738" width="11.28515625" style="1" customWidth="1"/>
    <col min="4739" max="4739" width="14.42578125" style="1" customWidth="1"/>
    <col min="4740" max="4740" width="13.42578125" style="1" customWidth="1"/>
    <col min="4741" max="4741" width="14.140625" style="1" customWidth="1"/>
    <col min="4742" max="4742" width="18" style="1" customWidth="1"/>
    <col min="4743" max="4744" width="14" style="1" customWidth="1"/>
    <col min="4745" max="4745" width="14.85546875" style="1" customWidth="1"/>
    <col min="4746" max="4746" width="11.7109375" style="1"/>
    <col min="4747" max="4747" width="14.140625" style="1" customWidth="1"/>
    <col min="4748" max="4748" width="13.7109375" style="1" customWidth="1"/>
    <col min="4749" max="4751" width="11.7109375" style="1"/>
    <col min="4752" max="4752" width="13.7109375" style="1" customWidth="1"/>
    <col min="4753" max="4753" width="17.140625" style="1" customWidth="1"/>
    <col min="4754" max="4754" width="11.140625" style="1" customWidth="1"/>
    <col min="4755" max="4755" width="26" style="1" customWidth="1"/>
    <col min="4756" max="4756" width="8.5703125" style="1" customWidth="1"/>
    <col min="4757" max="4864" width="11.7109375" style="1"/>
    <col min="4865" max="4865" width="24.5703125" style="1" customWidth="1"/>
    <col min="4866" max="4866" width="42.42578125" style="1" customWidth="1"/>
    <col min="4867" max="4867" width="62.42578125" style="1" customWidth="1"/>
    <col min="4868" max="4868" width="67.28515625" style="1" customWidth="1"/>
    <col min="4869" max="4869" width="49.85546875" style="1" customWidth="1"/>
    <col min="4870" max="4870" width="46.140625" style="1" customWidth="1"/>
    <col min="4871" max="4871" width="35.28515625" style="1" customWidth="1"/>
    <col min="4872" max="4872" width="38.5703125" style="1" customWidth="1"/>
    <col min="4873" max="4873" width="31.140625" style="1" customWidth="1"/>
    <col min="4874" max="4874" width="15.42578125" style="1" customWidth="1"/>
    <col min="4875" max="4875" width="19.7109375" style="1" customWidth="1"/>
    <col min="4876" max="4876" width="15.5703125" style="1" customWidth="1"/>
    <col min="4877" max="4877" width="13" style="1" customWidth="1"/>
    <col min="4878" max="4878" width="15.28515625" style="1" customWidth="1"/>
    <col min="4879" max="4879" width="24.140625" style="1" customWidth="1"/>
    <col min="4880" max="4880" width="19" style="1" customWidth="1"/>
    <col min="4881" max="4881" width="20.140625" style="1" customWidth="1"/>
    <col min="4882" max="4882" width="11.140625" style="1" customWidth="1"/>
    <col min="4883" max="4883" width="9.42578125" style="1" customWidth="1"/>
    <col min="4884" max="4884" width="11.28515625" style="1" customWidth="1"/>
    <col min="4885" max="4885" width="11" style="1" customWidth="1"/>
    <col min="4886" max="4993" width="11.7109375" style="1"/>
    <col min="4994" max="4994" width="11.28515625" style="1" customWidth="1"/>
    <col min="4995" max="4995" width="14.42578125" style="1" customWidth="1"/>
    <col min="4996" max="4996" width="13.42578125" style="1" customWidth="1"/>
    <col min="4997" max="4997" width="14.140625" style="1" customWidth="1"/>
    <col min="4998" max="4998" width="18" style="1" customWidth="1"/>
    <col min="4999" max="5000" width="14" style="1" customWidth="1"/>
    <col min="5001" max="5001" width="14.85546875" style="1" customWidth="1"/>
    <col min="5002" max="5002" width="11.7109375" style="1"/>
    <col min="5003" max="5003" width="14.140625" style="1" customWidth="1"/>
    <col min="5004" max="5004" width="13.7109375" style="1" customWidth="1"/>
    <col min="5005" max="5007" width="11.7109375" style="1"/>
    <col min="5008" max="5008" width="13.7109375" style="1" customWidth="1"/>
    <col min="5009" max="5009" width="17.140625" style="1" customWidth="1"/>
    <col min="5010" max="5010" width="11.140625" style="1" customWidth="1"/>
    <col min="5011" max="5011" width="26" style="1" customWidth="1"/>
    <col min="5012" max="5012" width="8.5703125" style="1" customWidth="1"/>
    <col min="5013" max="5120" width="11.7109375" style="1"/>
    <col min="5121" max="5121" width="24.5703125" style="1" customWidth="1"/>
    <col min="5122" max="5122" width="42.42578125" style="1" customWidth="1"/>
    <col min="5123" max="5123" width="62.42578125" style="1" customWidth="1"/>
    <col min="5124" max="5124" width="67.28515625" style="1" customWidth="1"/>
    <col min="5125" max="5125" width="49.85546875" style="1" customWidth="1"/>
    <col min="5126" max="5126" width="46.140625" style="1" customWidth="1"/>
    <col min="5127" max="5127" width="35.28515625" style="1" customWidth="1"/>
    <col min="5128" max="5128" width="38.5703125" style="1" customWidth="1"/>
    <col min="5129" max="5129" width="31.140625" style="1" customWidth="1"/>
    <col min="5130" max="5130" width="15.42578125" style="1" customWidth="1"/>
    <col min="5131" max="5131" width="19.7109375" style="1" customWidth="1"/>
    <col min="5132" max="5132" width="15.5703125" style="1" customWidth="1"/>
    <col min="5133" max="5133" width="13" style="1" customWidth="1"/>
    <col min="5134" max="5134" width="15.28515625" style="1" customWidth="1"/>
    <col min="5135" max="5135" width="24.140625" style="1" customWidth="1"/>
    <col min="5136" max="5136" width="19" style="1" customWidth="1"/>
    <col min="5137" max="5137" width="20.140625" style="1" customWidth="1"/>
    <col min="5138" max="5138" width="11.140625" style="1" customWidth="1"/>
    <col min="5139" max="5139" width="9.42578125" style="1" customWidth="1"/>
    <col min="5140" max="5140" width="11.28515625" style="1" customWidth="1"/>
    <col min="5141" max="5141" width="11" style="1" customWidth="1"/>
    <col min="5142" max="5249" width="11.7109375" style="1"/>
    <col min="5250" max="5250" width="11.28515625" style="1" customWidth="1"/>
    <col min="5251" max="5251" width="14.42578125" style="1" customWidth="1"/>
    <col min="5252" max="5252" width="13.42578125" style="1" customWidth="1"/>
    <col min="5253" max="5253" width="14.140625" style="1" customWidth="1"/>
    <col min="5254" max="5254" width="18" style="1" customWidth="1"/>
    <col min="5255" max="5256" width="14" style="1" customWidth="1"/>
    <col min="5257" max="5257" width="14.85546875" style="1" customWidth="1"/>
    <col min="5258" max="5258" width="11.7109375" style="1"/>
    <col min="5259" max="5259" width="14.140625" style="1" customWidth="1"/>
    <col min="5260" max="5260" width="13.7109375" style="1" customWidth="1"/>
    <col min="5261" max="5263" width="11.7109375" style="1"/>
    <col min="5264" max="5264" width="13.7109375" style="1" customWidth="1"/>
    <col min="5265" max="5265" width="17.140625" style="1" customWidth="1"/>
    <col min="5266" max="5266" width="11.140625" style="1" customWidth="1"/>
    <col min="5267" max="5267" width="26" style="1" customWidth="1"/>
    <col min="5268" max="5268" width="8.5703125" style="1" customWidth="1"/>
    <col min="5269" max="5376" width="11.7109375" style="1"/>
    <col min="5377" max="5377" width="24.5703125" style="1" customWidth="1"/>
    <col min="5378" max="5378" width="42.42578125" style="1" customWidth="1"/>
    <col min="5379" max="5379" width="62.42578125" style="1" customWidth="1"/>
    <col min="5380" max="5380" width="67.28515625" style="1" customWidth="1"/>
    <col min="5381" max="5381" width="49.85546875" style="1" customWidth="1"/>
    <col min="5382" max="5382" width="46.140625" style="1" customWidth="1"/>
    <col min="5383" max="5383" width="35.28515625" style="1" customWidth="1"/>
    <col min="5384" max="5384" width="38.5703125" style="1" customWidth="1"/>
    <col min="5385" max="5385" width="31.140625" style="1" customWidth="1"/>
    <col min="5386" max="5386" width="15.42578125" style="1" customWidth="1"/>
    <col min="5387" max="5387" width="19.7109375" style="1" customWidth="1"/>
    <col min="5388" max="5388" width="15.5703125" style="1" customWidth="1"/>
    <col min="5389" max="5389" width="13" style="1" customWidth="1"/>
    <col min="5390" max="5390" width="15.28515625" style="1" customWidth="1"/>
    <col min="5391" max="5391" width="24.140625" style="1" customWidth="1"/>
    <col min="5392" max="5392" width="19" style="1" customWidth="1"/>
    <col min="5393" max="5393" width="20.140625" style="1" customWidth="1"/>
    <col min="5394" max="5394" width="11.140625" style="1" customWidth="1"/>
    <col min="5395" max="5395" width="9.42578125" style="1" customWidth="1"/>
    <col min="5396" max="5396" width="11.28515625" style="1" customWidth="1"/>
    <col min="5397" max="5397" width="11" style="1" customWidth="1"/>
    <col min="5398" max="5505" width="11.7109375" style="1"/>
    <col min="5506" max="5506" width="11.28515625" style="1" customWidth="1"/>
    <col min="5507" max="5507" width="14.42578125" style="1" customWidth="1"/>
    <col min="5508" max="5508" width="13.42578125" style="1" customWidth="1"/>
    <col min="5509" max="5509" width="14.140625" style="1" customWidth="1"/>
    <col min="5510" max="5510" width="18" style="1" customWidth="1"/>
    <col min="5511" max="5512" width="14" style="1" customWidth="1"/>
    <col min="5513" max="5513" width="14.85546875" style="1" customWidth="1"/>
    <col min="5514" max="5514" width="11.7109375" style="1"/>
    <col min="5515" max="5515" width="14.140625" style="1" customWidth="1"/>
    <col min="5516" max="5516" width="13.7109375" style="1" customWidth="1"/>
    <col min="5517" max="5519" width="11.7109375" style="1"/>
    <col min="5520" max="5520" width="13.7109375" style="1" customWidth="1"/>
    <col min="5521" max="5521" width="17.140625" style="1" customWidth="1"/>
    <col min="5522" max="5522" width="11.140625" style="1" customWidth="1"/>
    <col min="5523" max="5523" width="26" style="1" customWidth="1"/>
    <col min="5524" max="5524" width="8.5703125" style="1" customWidth="1"/>
    <col min="5525" max="5632" width="11.7109375" style="1"/>
    <col min="5633" max="5633" width="24.5703125" style="1" customWidth="1"/>
    <col min="5634" max="5634" width="42.42578125" style="1" customWidth="1"/>
    <col min="5635" max="5635" width="62.42578125" style="1" customWidth="1"/>
    <col min="5636" max="5636" width="67.28515625" style="1" customWidth="1"/>
    <col min="5637" max="5637" width="49.85546875" style="1" customWidth="1"/>
    <col min="5638" max="5638" width="46.140625" style="1" customWidth="1"/>
    <col min="5639" max="5639" width="35.28515625" style="1" customWidth="1"/>
    <col min="5640" max="5640" width="38.5703125" style="1" customWidth="1"/>
    <col min="5641" max="5641" width="31.140625" style="1" customWidth="1"/>
    <col min="5642" max="5642" width="15.42578125" style="1" customWidth="1"/>
    <col min="5643" max="5643" width="19.7109375" style="1" customWidth="1"/>
    <col min="5644" max="5644" width="15.5703125" style="1" customWidth="1"/>
    <col min="5645" max="5645" width="13" style="1" customWidth="1"/>
    <col min="5646" max="5646" width="15.28515625" style="1" customWidth="1"/>
    <col min="5647" max="5647" width="24.140625" style="1" customWidth="1"/>
    <col min="5648" max="5648" width="19" style="1" customWidth="1"/>
    <col min="5649" max="5649" width="20.140625" style="1" customWidth="1"/>
    <col min="5650" max="5650" width="11.140625" style="1" customWidth="1"/>
    <col min="5651" max="5651" width="9.42578125" style="1" customWidth="1"/>
    <col min="5652" max="5652" width="11.28515625" style="1" customWidth="1"/>
    <col min="5653" max="5653" width="11" style="1" customWidth="1"/>
    <col min="5654" max="5761" width="11.7109375" style="1"/>
    <col min="5762" max="5762" width="11.28515625" style="1" customWidth="1"/>
    <col min="5763" max="5763" width="14.42578125" style="1" customWidth="1"/>
    <col min="5764" max="5764" width="13.42578125" style="1" customWidth="1"/>
    <col min="5765" max="5765" width="14.140625" style="1" customWidth="1"/>
    <col min="5766" max="5766" width="18" style="1" customWidth="1"/>
    <col min="5767" max="5768" width="14" style="1" customWidth="1"/>
    <col min="5769" max="5769" width="14.85546875" style="1" customWidth="1"/>
    <col min="5770" max="5770" width="11.7109375" style="1"/>
    <col min="5771" max="5771" width="14.140625" style="1" customWidth="1"/>
    <col min="5772" max="5772" width="13.7109375" style="1" customWidth="1"/>
    <col min="5773" max="5775" width="11.7109375" style="1"/>
    <col min="5776" max="5776" width="13.7109375" style="1" customWidth="1"/>
    <col min="5777" max="5777" width="17.140625" style="1" customWidth="1"/>
    <col min="5778" max="5778" width="11.140625" style="1" customWidth="1"/>
    <col min="5779" max="5779" width="26" style="1" customWidth="1"/>
    <col min="5780" max="5780" width="8.5703125" style="1" customWidth="1"/>
    <col min="5781" max="5888" width="11.7109375" style="1"/>
    <col min="5889" max="5889" width="24.5703125" style="1" customWidth="1"/>
    <col min="5890" max="5890" width="42.42578125" style="1" customWidth="1"/>
    <col min="5891" max="5891" width="62.42578125" style="1" customWidth="1"/>
    <col min="5892" max="5892" width="67.28515625" style="1" customWidth="1"/>
    <col min="5893" max="5893" width="49.85546875" style="1" customWidth="1"/>
    <col min="5894" max="5894" width="46.140625" style="1" customWidth="1"/>
    <col min="5895" max="5895" width="35.28515625" style="1" customWidth="1"/>
    <col min="5896" max="5896" width="38.5703125" style="1" customWidth="1"/>
    <col min="5897" max="5897" width="31.140625" style="1" customWidth="1"/>
    <col min="5898" max="5898" width="15.42578125" style="1" customWidth="1"/>
    <col min="5899" max="5899" width="19.7109375" style="1" customWidth="1"/>
    <col min="5900" max="5900" width="15.5703125" style="1" customWidth="1"/>
    <col min="5901" max="5901" width="13" style="1" customWidth="1"/>
    <col min="5902" max="5902" width="15.28515625" style="1" customWidth="1"/>
    <col min="5903" max="5903" width="24.140625" style="1" customWidth="1"/>
    <col min="5904" max="5904" width="19" style="1" customWidth="1"/>
    <col min="5905" max="5905" width="20.140625" style="1" customWidth="1"/>
    <col min="5906" max="5906" width="11.140625" style="1" customWidth="1"/>
    <col min="5907" max="5907" width="9.42578125" style="1" customWidth="1"/>
    <col min="5908" max="5908" width="11.28515625" style="1" customWidth="1"/>
    <col min="5909" max="5909" width="11" style="1" customWidth="1"/>
    <col min="5910" max="6017" width="11.7109375" style="1"/>
    <col min="6018" max="6018" width="11.28515625" style="1" customWidth="1"/>
    <col min="6019" max="6019" width="14.42578125" style="1" customWidth="1"/>
    <col min="6020" max="6020" width="13.42578125" style="1" customWidth="1"/>
    <col min="6021" max="6021" width="14.140625" style="1" customWidth="1"/>
    <col min="6022" max="6022" width="18" style="1" customWidth="1"/>
    <col min="6023" max="6024" width="14" style="1" customWidth="1"/>
    <col min="6025" max="6025" width="14.85546875" style="1" customWidth="1"/>
    <col min="6026" max="6026" width="11.7109375" style="1"/>
    <col min="6027" max="6027" width="14.140625" style="1" customWidth="1"/>
    <col min="6028" max="6028" width="13.7109375" style="1" customWidth="1"/>
    <col min="6029" max="6031" width="11.7109375" style="1"/>
    <col min="6032" max="6032" width="13.7109375" style="1" customWidth="1"/>
    <col min="6033" max="6033" width="17.140625" style="1" customWidth="1"/>
    <col min="6034" max="6034" width="11.140625" style="1" customWidth="1"/>
    <col min="6035" max="6035" width="26" style="1" customWidth="1"/>
    <col min="6036" max="6036" width="8.5703125" style="1" customWidth="1"/>
    <col min="6037" max="6144" width="11.7109375" style="1"/>
    <col min="6145" max="6145" width="24.5703125" style="1" customWidth="1"/>
    <col min="6146" max="6146" width="42.42578125" style="1" customWidth="1"/>
    <col min="6147" max="6147" width="62.42578125" style="1" customWidth="1"/>
    <col min="6148" max="6148" width="67.28515625" style="1" customWidth="1"/>
    <col min="6149" max="6149" width="49.85546875" style="1" customWidth="1"/>
    <col min="6150" max="6150" width="46.140625" style="1" customWidth="1"/>
    <col min="6151" max="6151" width="35.28515625" style="1" customWidth="1"/>
    <col min="6152" max="6152" width="38.5703125" style="1" customWidth="1"/>
    <col min="6153" max="6153" width="31.140625" style="1" customWidth="1"/>
    <col min="6154" max="6154" width="15.42578125" style="1" customWidth="1"/>
    <col min="6155" max="6155" width="19.7109375" style="1" customWidth="1"/>
    <col min="6156" max="6156" width="15.5703125" style="1" customWidth="1"/>
    <col min="6157" max="6157" width="13" style="1" customWidth="1"/>
    <col min="6158" max="6158" width="15.28515625" style="1" customWidth="1"/>
    <col min="6159" max="6159" width="24.140625" style="1" customWidth="1"/>
    <col min="6160" max="6160" width="19" style="1" customWidth="1"/>
    <col min="6161" max="6161" width="20.140625" style="1" customWidth="1"/>
    <col min="6162" max="6162" width="11.140625" style="1" customWidth="1"/>
    <col min="6163" max="6163" width="9.42578125" style="1" customWidth="1"/>
    <col min="6164" max="6164" width="11.28515625" style="1" customWidth="1"/>
    <col min="6165" max="6165" width="11" style="1" customWidth="1"/>
    <col min="6166" max="6273" width="11.7109375" style="1"/>
    <col min="6274" max="6274" width="11.28515625" style="1" customWidth="1"/>
    <col min="6275" max="6275" width="14.42578125" style="1" customWidth="1"/>
    <col min="6276" max="6276" width="13.42578125" style="1" customWidth="1"/>
    <col min="6277" max="6277" width="14.140625" style="1" customWidth="1"/>
    <col min="6278" max="6278" width="18" style="1" customWidth="1"/>
    <col min="6279" max="6280" width="14" style="1" customWidth="1"/>
    <col min="6281" max="6281" width="14.85546875" style="1" customWidth="1"/>
    <col min="6282" max="6282" width="11.7109375" style="1"/>
    <col min="6283" max="6283" width="14.140625" style="1" customWidth="1"/>
    <col min="6284" max="6284" width="13.7109375" style="1" customWidth="1"/>
    <col min="6285" max="6287" width="11.7109375" style="1"/>
    <col min="6288" max="6288" width="13.7109375" style="1" customWidth="1"/>
    <col min="6289" max="6289" width="17.140625" style="1" customWidth="1"/>
    <col min="6290" max="6290" width="11.140625" style="1" customWidth="1"/>
    <col min="6291" max="6291" width="26" style="1" customWidth="1"/>
    <col min="6292" max="6292" width="8.5703125" style="1" customWidth="1"/>
    <col min="6293" max="6400" width="11.7109375" style="1"/>
    <col min="6401" max="6401" width="24.5703125" style="1" customWidth="1"/>
    <col min="6402" max="6402" width="42.42578125" style="1" customWidth="1"/>
    <col min="6403" max="6403" width="62.42578125" style="1" customWidth="1"/>
    <col min="6404" max="6404" width="67.28515625" style="1" customWidth="1"/>
    <col min="6405" max="6405" width="49.85546875" style="1" customWidth="1"/>
    <col min="6406" max="6406" width="46.140625" style="1" customWidth="1"/>
    <col min="6407" max="6407" width="35.28515625" style="1" customWidth="1"/>
    <col min="6408" max="6408" width="38.5703125" style="1" customWidth="1"/>
    <col min="6409" max="6409" width="31.140625" style="1" customWidth="1"/>
    <col min="6410" max="6410" width="15.42578125" style="1" customWidth="1"/>
    <col min="6411" max="6411" width="19.7109375" style="1" customWidth="1"/>
    <col min="6412" max="6412" width="15.5703125" style="1" customWidth="1"/>
    <col min="6413" max="6413" width="13" style="1" customWidth="1"/>
    <col min="6414" max="6414" width="15.28515625" style="1" customWidth="1"/>
    <col min="6415" max="6415" width="24.140625" style="1" customWidth="1"/>
    <col min="6416" max="6416" width="19" style="1" customWidth="1"/>
    <col min="6417" max="6417" width="20.140625" style="1" customWidth="1"/>
    <col min="6418" max="6418" width="11.140625" style="1" customWidth="1"/>
    <col min="6419" max="6419" width="9.42578125" style="1" customWidth="1"/>
    <col min="6420" max="6420" width="11.28515625" style="1" customWidth="1"/>
    <col min="6421" max="6421" width="11" style="1" customWidth="1"/>
    <col min="6422" max="6529" width="11.7109375" style="1"/>
    <col min="6530" max="6530" width="11.28515625" style="1" customWidth="1"/>
    <col min="6531" max="6531" width="14.42578125" style="1" customWidth="1"/>
    <col min="6532" max="6532" width="13.42578125" style="1" customWidth="1"/>
    <col min="6533" max="6533" width="14.140625" style="1" customWidth="1"/>
    <col min="6534" max="6534" width="18" style="1" customWidth="1"/>
    <col min="6535" max="6536" width="14" style="1" customWidth="1"/>
    <col min="6537" max="6537" width="14.85546875" style="1" customWidth="1"/>
    <col min="6538" max="6538" width="11.7109375" style="1"/>
    <col min="6539" max="6539" width="14.140625" style="1" customWidth="1"/>
    <col min="6540" max="6540" width="13.7109375" style="1" customWidth="1"/>
    <col min="6541" max="6543" width="11.7109375" style="1"/>
    <col min="6544" max="6544" width="13.7109375" style="1" customWidth="1"/>
    <col min="6545" max="6545" width="17.140625" style="1" customWidth="1"/>
    <col min="6546" max="6546" width="11.140625" style="1" customWidth="1"/>
    <col min="6547" max="6547" width="26" style="1" customWidth="1"/>
    <col min="6548" max="6548" width="8.5703125" style="1" customWidth="1"/>
    <col min="6549" max="6656" width="11.7109375" style="1"/>
    <col min="6657" max="6657" width="24.5703125" style="1" customWidth="1"/>
    <col min="6658" max="6658" width="42.42578125" style="1" customWidth="1"/>
    <col min="6659" max="6659" width="62.42578125" style="1" customWidth="1"/>
    <col min="6660" max="6660" width="67.28515625" style="1" customWidth="1"/>
    <col min="6661" max="6661" width="49.85546875" style="1" customWidth="1"/>
    <col min="6662" max="6662" width="46.140625" style="1" customWidth="1"/>
    <col min="6663" max="6663" width="35.28515625" style="1" customWidth="1"/>
    <col min="6664" max="6664" width="38.5703125" style="1" customWidth="1"/>
    <col min="6665" max="6665" width="31.140625" style="1" customWidth="1"/>
    <col min="6666" max="6666" width="15.42578125" style="1" customWidth="1"/>
    <col min="6667" max="6667" width="19.7109375" style="1" customWidth="1"/>
    <col min="6668" max="6668" width="15.5703125" style="1" customWidth="1"/>
    <col min="6669" max="6669" width="13" style="1" customWidth="1"/>
    <col min="6670" max="6670" width="15.28515625" style="1" customWidth="1"/>
    <col min="6671" max="6671" width="24.140625" style="1" customWidth="1"/>
    <col min="6672" max="6672" width="19" style="1" customWidth="1"/>
    <col min="6673" max="6673" width="20.140625" style="1" customWidth="1"/>
    <col min="6674" max="6674" width="11.140625" style="1" customWidth="1"/>
    <col min="6675" max="6675" width="9.42578125" style="1" customWidth="1"/>
    <col min="6676" max="6676" width="11.28515625" style="1" customWidth="1"/>
    <col min="6677" max="6677" width="11" style="1" customWidth="1"/>
    <col min="6678" max="6785" width="11.7109375" style="1"/>
    <col min="6786" max="6786" width="11.28515625" style="1" customWidth="1"/>
    <col min="6787" max="6787" width="14.42578125" style="1" customWidth="1"/>
    <col min="6788" max="6788" width="13.42578125" style="1" customWidth="1"/>
    <col min="6789" max="6789" width="14.140625" style="1" customWidth="1"/>
    <col min="6790" max="6790" width="18" style="1" customWidth="1"/>
    <col min="6791" max="6792" width="14" style="1" customWidth="1"/>
    <col min="6793" max="6793" width="14.85546875" style="1" customWidth="1"/>
    <col min="6794" max="6794" width="11.7109375" style="1"/>
    <col min="6795" max="6795" width="14.140625" style="1" customWidth="1"/>
    <col min="6796" max="6796" width="13.7109375" style="1" customWidth="1"/>
    <col min="6797" max="6799" width="11.7109375" style="1"/>
    <col min="6800" max="6800" width="13.7109375" style="1" customWidth="1"/>
    <col min="6801" max="6801" width="17.140625" style="1" customWidth="1"/>
    <col min="6802" max="6802" width="11.140625" style="1" customWidth="1"/>
    <col min="6803" max="6803" width="26" style="1" customWidth="1"/>
    <col min="6804" max="6804" width="8.5703125" style="1" customWidth="1"/>
    <col min="6805" max="6912" width="11.7109375" style="1"/>
    <col min="6913" max="6913" width="24.5703125" style="1" customWidth="1"/>
    <col min="6914" max="6914" width="42.42578125" style="1" customWidth="1"/>
    <col min="6915" max="6915" width="62.42578125" style="1" customWidth="1"/>
    <col min="6916" max="6916" width="67.28515625" style="1" customWidth="1"/>
    <col min="6917" max="6917" width="49.85546875" style="1" customWidth="1"/>
    <col min="6918" max="6918" width="46.140625" style="1" customWidth="1"/>
    <col min="6919" max="6919" width="35.28515625" style="1" customWidth="1"/>
    <col min="6920" max="6920" width="38.5703125" style="1" customWidth="1"/>
    <col min="6921" max="6921" width="31.140625" style="1" customWidth="1"/>
    <col min="6922" max="6922" width="15.42578125" style="1" customWidth="1"/>
    <col min="6923" max="6923" width="19.7109375" style="1" customWidth="1"/>
    <col min="6924" max="6924" width="15.5703125" style="1" customWidth="1"/>
    <col min="6925" max="6925" width="13" style="1" customWidth="1"/>
    <col min="6926" max="6926" width="15.28515625" style="1" customWidth="1"/>
    <col min="6927" max="6927" width="24.140625" style="1" customWidth="1"/>
    <col min="6928" max="6928" width="19" style="1" customWidth="1"/>
    <col min="6929" max="6929" width="20.140625" style="1" customWidth="1"/>
    <col min="6930" max="6930" width="11.140625" style="1" customWidth="1"/>
    <col min="6931" max="6931" width="9.42578125" style="1" customWidth="1"/>
    <col min="6932" max="6932" width="11.28515625" style="1" customWidth="1"/>
    <col min="6933" max="6933" width="11" style="1" customWidth="1"/>
    <col min="6934" max="7041" width="11.7109375" style="1"/>
    <col min="7042" max="7042" width="11.28515625" style="1" customWidth="1"/>
    <col min="7043" max="7043" width="14.42578125" style="1" customWidth="1"/>
    <col min="7044" max="7044" width="13.42578125" style="1" customWidth="1"/>
    <col min="7045" max="7045" width="14.140625" style="1" customWidth="1"/>
    <col min="7046" max="7046" width="18" style="1" customWidth="1"/>
    <col min="7047" max="7048" width="14" style="1" customWidth="1"/>
    <col min="7049" max="7049" width="14.85546875" style="1" customWidth="1"/>
    <col min="7050" max="7050" width="11.7109375" style="1"/>
    <col min="7051" max="7051" width="14.140625" style="1" customWidth="1"/>
    <col min="7052" max="7052" width="13.7109375" style="1" customWidth="1"/>
    <col min="7053" max="7055" width="11.7109375" style="1"/>
    <col min="7056" max="7056" width="13.7109375" style="1" customWidth="1"/>
    <col min="7057" max="7057" width="17.140625" style="1" customWidth="1"/>
    <col min="7058" max="7058" width="11.140625" style="1" customWidth="1"/>
    <col min="7059" max="7059" width="26" style="1" customWidth="1"/>
    <col min="7060" max="7060" width="8.5703125" style="1" customWidth="1"/>
    <col min="7061" max="7168" width="11.7109375" style="1"/>
    <col min="7169" max="7169" width="24.5703125" style="1" customWidth="1"/>
    <col min="7170" max="7170" width="42.42578125" style="1" customWidth="1"/>
    <col min="7171" max="7171" width="62.42578125" style="1" customWidth="1"/>
    <col min="7172" max="7172" width="67.28515625" style="1" customWidth="1"/>
    <col min="7173" max="7173" width="49.85546875" style="1" customWidth="1"/>
    <col min="7174" max="7174" width="46.140625" style="1" customWidth="1"/>
    <col min="7175" max="7175" width="35.28515625" style="1" customWidth="1"/>
    <col min="7176" max="7176" width="38.5703125" style="1" customWidth="1"/>
    <col min="7177" max="7177" width="31.140625" style="1" customWidth="1"/>
    <col min="7178" max="7178" width="15.42578125" style="1" customWidth="1"/>
    <col min="7179" max="7179" width="19.7109375" style="1" customWidth="1"/>
    <col min="7180" max="7180" width="15.5703125" style="1" customWidth="1"/>
    <col min="7181" max="7181" width="13" style="1" customWidth="1"/>
    <col min="7182" max="7182" width="15.28515625" style="1" customWidth="1"/>
    <col min="7183" max="7183" width="24.140625" style="1" customWidth="1"/>
    <col min="7184" max="7184" width="19" style="1" customWidth="1"/>
    <col min="7185" max="7185" width="20.140625" style="1" customWidth="1"/>
    <col min="7186" max="7186" width="11.140625" style="1" customWidth="1"/>
    <col min="7187" max="7187" width="9.42578125" style="1" customWidth="1"/>
    <col min="7188" max="7188" width="11.28515625" style="1" customWidth="1"/>
    <col min="7189" max="7189" width="11" style="1" customWidth="1"/>
    <col min="7190" max="7297" width="11.7109375" style="1"/>
    <col min="7298" max="7298" width="11.28515625" style="1" customWidth="1"/>
    <col min="7299" max="7299" width="14.42578125" style="1" customWidth="1"/>
    <col min="7300" max="7300" width="13.42578125" style="1" customWidth="1"/>
    <col min="7301" max="7301" width="14.140625" style="1" customWidth="1"/>
    <col min="7302" max="7302" width="18" style="1" customWidth="1"/>
    <col min="7303" max="7304" width="14" style="1" customWidth="1"/>
    <col min="7305" max="7305" width="14.85546875" style="1" customWidth="1"/>
    <col min="7306" max="7306" width="11.7109375" style="1"/>
    <col min="7307" max="7307" width="14.140625" style="1" customWidth="1"/>
    <col min="7308" max="7308" width="13.7109375" style="1" customWidth="1"/>
    <col min="7309" max="7311" width="11.7109375" style="1"/>
    <col min="7312" max="7312" width="13.7109375" style="1" customWidth="1"/>
    <col min="7313" max="7313" width="17.140625" style="1" customWidth="1"/>
    <col min="7314" max="7314" width="11.140625" style="1" customWidth="1"/>
    <col min="7315" max="7315" width="26" style="1" customWidth="1"/>
    <col min="7316" max="7316" width="8.5703125" style="1" customWidth="1"/>
    <col min="7317" max="7424" width="11.7109375" style="1"/>
    <col min="7425" max="7425" width="24.5703125" style="1" customWidth="1"/>
    <col min="7426" max="7426" width="42.42578125" style="1" customWidth="1"/>
    <col min="7427" max="7427" width="62.42578125" style="1" customWidth="1"/>
    <col min="7428" max="7428" width="67.28515625" style="1" customWidth="1"/>
    <col min="7429" max="7429" width="49.85546875" style="1" customWidth="1"/>
    <col min="7430" max="7430" width="46.140625" style="1" customWidth="1"/>
    <col min="7431" max="7431" width="35.28515625" style="1" customWidth="1"/>
    <col min="7432" max="7432" width="38.5703125" style="1" customWidth="1"/>
    <col min="7433" max="7433" width="31.140625" style="1" customWidth="1"/>
    <col min="7434" max="7434" width="15.42578125" style="1" customWidth="1"/>
    <col min="7435" max="7435" width="19.7109375" style="1" customWidth="1"/>
    <col min="7436" max="7436" width="15.5703125" style="1" customWidth="1"/>
    <col min="7437" max="7437" width="13" style="1" customWidth="1"/>
    <col min="7438" max="7438" width="15.28515625" style="1" customWidth="1"/>
    <col min="7439" max="7439" width="24.140625" style="1" customWidth="1"/>
    <col min="7440" max="7440" width="19" style="1" customWidth="1"/>
    <col min="7441" max="7441" width="20.140625" style="1" customWidth="1"/>
    <col min="7442" max="7442" width="11.140625" style="1" customWidth="1"/>
    <col min="7443" max="7443" width="9.42578125" style="1" customWidth="1"/>
    <col min="7444" max="7444" width="11.28515625" style="1" customWidth="1"/>
    <col min="7445" max="7445" width="11" style="1" customWidth="1"/>
    <col min="7446" max="7553" width="11.7109375" style="1"/>
    <col min="7554" max="7554" width="11.28515625" style="1" customWidth="1"/>
    <col min="7555" max="7555" width="14.42578125" style="1" customWidth="1"/>
    <col min="7556" max="7556" width="13.42578125" style="1" customWidth="1"/>
    <col min="7557" max="7557" width="14.140625" style="1" customWidth="1"/>
    <col min="7558" max="7558" width="18" style="1" customWidth="1"/>
    <col min="7559" max="7560" width="14" style="1" customWidth="1"/>
    <col min="7561" max="7561" width="14.85546875" style="1" customWidth="1"/>
    <col min="7562" max="7562" width="11.7109375" style="1"/>
    <col min="7563" max="7563" width="14.140625" style="1" customWidth="1"/>
    <col min="7564" max="7564" width="13.7109375" style="1" customWidth="1"/>
    <col min="7565" max="7567" width="11.7109375" style="1"/>
    <col min="7568" max="7568" width="13.7109375" style="1" customWidth="1"/>
    <col min="7569" max="7569" width="17.140625" style="1" customWidth="1"/>
    <col min="7570" max="7570" width="11.140625" style="1" customWidth="1"/>
    <col min="7571" max="7571" width="26" style="1" customWidth="1"/>
    <col min="7572" max="7572" width="8.5703125" style="1" customWidth="1"/>
    <col min="7573" max="7680" width="11.7109375" style="1"/>
    <col min="7681" max="7681" width="24.5703125" style="1" customWidth="1"/>
    <col min="7682" max="7682" width="42.42578125" style="1" customWidth="1"/>
    <col min="7683" max="7683" width="62.42578125" style="1" customWidth="1"/>
    <col min="7684" max="7684" width="67.28515625" style="1" customWidth="1"/>
    <col min="7685" max="7685" width="49.85546875" style="1" customWidth="1"/>
    <col min="7686" max="7686" width="46.140625" style="1" customWidth="1"/>
    <col min="7687" max="7687" width="35.28515625" style="1" customWidth="1"/>
    <col min="7688" max="7688" width="38.5703125" style="1" customWidth="1"/>
    <col min="7689" max="7689" width="31.140625" style="1" customWidth="1"/>
    <col min="7690" max="7690" width="15.42578125" style="1" customWidth="1"/>
    <col min="7691" max="7691" width="19.7109375" style="1" customWidth="1"/>
    <col min="7692" max="7692" width="15.5703125" style="1" customWidth="1"/>
    <col min="7693" max="7693" width="13" style="1" customWidth="1"/>
    <col min="7694" max="7694" width="15.28515625" style="1" customWidth="1"/>
    <col min="7695" max="7695" width="24.140625" style="1" customWidth="1"/>
    <col min="7696" max="7696" width="19" style="1" customWidth="1"/>
    <col min="7697" max="7697" width="20.140625" style="1" customWidth="1"/>
    <col min="7698" max="7698" width="11.140625" style="1" customWidth="1"/>
    <col min="7699" max="7699" width="9.42578125" style="1" customWidth="1"/>
    <col min="7700" max="7700" width="11.28515625" style="1" customWidth="1"/>
    <col min="7701" max="7701" width="11" style="1" customWidth="1"/>
    <col min="7702" max="7809" width="11.7109375" style="1"/>
    <col min="7810" max="7810" width="11.28515625" style="1" customWidth="1"/>
    <col min="7811" max="7811" width="14.42578125" style="1" customWidth="1"/>
    <col min="7812" max="7812" width="13.42578125" style="1" customWidth="1"/>
    <col min="7813" max="7813" width="14.140625" style="1" customWidth="1"/>
    <col min="7814" max="7814" width="18" style="1" customWidth="1"/>
    <col min="7815" max="7816" width="14" style="1" customWidth="1"/>
    <col min="7817" max="7817" width="14.85546875" style="1" customWidth="1"/>
    <col min="7818" max="7818" width="11.7109375" style="1"/>
    <col min="7819" max="7819" width="14.140625" style="1" customWidth="1"/>
    <col min="7820" max="7820" width="13.7109375" style="1" customWidth="1"/>
    <col min="7821" max="7823" width="11.7109375" style="1"/>
    <col min="7824" max="7824" width="13.7109375" style="1" customWidth="1"/>
    <col min="7825" max="7825" width="17.140625" style="1" customWidth="1"/>
    <col min="7826" max="7826" width="11.140625" style="1" customWidth="1"/>
    <col min="7827" max="7827" width="26" style="1" customWidth="1"/>
    <col min="7828" max="7828" width="8.5703125" style="1" customWidth="1"/>
    <col min="7829" max="7936" width="11.7109375" style="1"/>
    <col min="7937" max="7937" width="24.5703125" style="1" customWidth="1"/>
    <col min="7938" max="7938" width="42.42578125" style="1" customWidth="1"/>
    <col min="7939" max="7939" width="62.42578125" style="1" customWidth="1"/>
    <col min="7940" max="7940" width="67.28515625" style="1" customWidth="1"/>
    <col min="7941" max="7941" width="49.85546875" style="1" customWidth="1"/>
    <col min="7942" max="7942" width="46.140625" style="1" customWidth="1"/>
    <col min="7943" max="7943" width="35.28515625" style="1" customWidth="1"/>
    <col min="7944" max="7944" width="38.5703125" style="1" customWidth="1"/>
    <col min="7945" max="7945" width="31.140625" style="1" customWidth="1"/>
    <col min="7946" max="7946" width="15.42578125" style="1" customWidth="1"/>
    <col min="7947" max="7947" width="19.7109375" style="1" customWidth="1"/>
    <col min="7948" max="7948" width="15.5703125" style="1" customWidth="1"/>
    <col min="7949" max="7949" width="13" style="1" customWidth="1"/>
    <col min="7950" max="7950" width="15.28515625" style="1" customWidth="1"/>
    <col min="7951" max="7951" width="24.140625" style="1" customWidth="1"/>
    <col min="7952" max="7952" width="19" style="1" customWidth="1"/>
    <col min="7953" max="7953" width="20.140625" style="1" customWidth="1"/>
    <col min="7954" max="7954" width="11.140625" style="1" customWidth="1"/>
    <col min="7955" max="7955" width="9.42578125" style="1" customWidth="1"/>
    <col min="7956" max="7956" width="11.28515625" style="1" customWidth="1"/>
    <col min="7957" max="7957" width="11" style="1" customWidth="1"/>
    <col min="7958" max="8065" width="11.7109375" style="1"/>
    <col min="8066" max="8066" width="11.28515625" style="1" customWidth="1"/>
    <col min="8067" max="8067" width="14.42578125" style="1" customWidth="1"/>
    <col min="8068" max="8068" width="13.42578125" style="1" customWidth="1"/>
    <col min="8069" max="8069" width="14.140625" style="1" customWidth="1"/>
    <col min="8070" max="8070" width="18" style="1" customWidth="1"/>
    <col min="8071" max="8072" width="14" style="1" customWidth="1"/>
    <col min="8073" max="8073" width="14.85546875" style="1" customWidth="1"/>
    <col min="8074" max="8074" width="11.7109375" style="1"/>
    <col min="8075" max="8075" width="14.140625" style="1" customWidth="1"/>
    <col min="8076" max="8076" width="13.7109375" style="1" customWidth="1"/>
    <col min="8077" max="8079" width="11.7109375" style="1"/>
    <col min="8080" max="8080" width="13.7109375" style="1" customWidth="1"/>
    <col min="8081" max="8081" width="17.140625" style="1" customWidth="1"/>
    <col min="8082" max="8082" width="11.140625" style="1" customWidth="1"/>
    <col min="8083" max="8083" width="26" style="1" customWidth="1"/>
    <col min="8084" max="8084" width="8.5703125" style="1" customWidth="1"/>
    <col min="8085" max="8192" width="11.7109375" style="1"/>
    <col min="8193" max="8193" width="24.5703125" style="1" customWidth="1"/>
    <col min="8194" max="8194" width="42.42578125" style="1" customWidth="1"/>
    <col min="8195" max="8195" width="62.42578125" style="1" customWidth="1"/>
    <col min="8196" max="8196" width="67.28515625" style="1" customWidth="1"/>
    <col min="8197" max="8197" width="49.85546875" style="1" customWidth="1"/>
    <col min="8198" max="8198" width="46.140625" style="1" customWidth="1"/>
    <col min="8199" max="8199" width="35.28515625" style="1" customWidth="1"/>
    <col min="8200" max="8200" width="38.5703125" style="1" customWidth="1"/>
    <col min="8201" max="8201" width="31.140625" style="1" customWidth="1"/>
    <col min="8202" max="8202" width="15.42578125" style="1" customWidth="1"/>
    <col min="8203" max="8203" width="19.7109375" style="1" customWidth="1"/>
    <col min="8204" max="8204" width="15.5703125" style="1" customWidth="1"/>
    <col min="8205" max="8205" width="13" style="1" customWidth="1"/>
    <col min="8206" max="8206" width="15.28515625" style="1" customWidth="1"/>
    <col min="8207" max="8207" width="24.140625" style="1" customWidth="1"/>
    <col min="8208" max="8208" width="19" style="1" customWidth="1"/>
    <col min="8209" max="8209" width="20.140625" style="1" customWidth="1"/>
    <col min="8210" max="8210" width="11.140625" style="1" customWidth="1"/>
    <col min="8211" max="8211" width="9.42578125" style="1" customWidth="1"/>
    <col min="8212" max="8212" width="11.28515625" style="1" customWidth="1"/>
    <col min="8213" max="8213" width="11" style="1" customWidth="1"/>
    <col min="8214" max="8321" width="11.7109375" style="1"/>
    <col min="8322" max="8322" width="11.28515625" style="1" customWidth="1"/>
    <col min="8323" max="8323" width="14.42578125" style="1" customWidth="1"/>
    <col min="8324" max="8324" width="13.42578125" style="1" customWidth="1"/>
    <col min="8325" max="8325" width="14.140625" style="1" customWidth="1"/>
    <col min="8326" max="8326" width="18" style="1" customWidth="1"/>
    <col min="8327" max="8328" width="14" style="1" customWidth="1"/>
    <col min="8329" max="8329" width="14.85546875" style="1" customWidth="1"/>
    <col min="8330" max="8330" width="11.7109375" style="1"/>
    <col min="8331" max="8331" width="14.140625" style="1" customWidth="1"/>
    <col min="8332" max="8332" width="13.7109375" style="1" customWidth="1"/>
    <col min="8333" max="8335" width="11.7109375" style="1"/>
    <col min="8336" max="8336" width="13.7109375" style="1" customWidth="1"/>
    <col min="8337" max="8337" width="17.140625" style="1" customWidth="1"/>
    <col min="8338" max="8338" width="11.140625" style="1" customWidth="1"/>
    <col min="8339" max="8339" width="26" style="1" customWidth="1"/>
    <col min="8340" max="8340" width="8.5703125" style="1" customWidth="1"/>
    <col min="8341" max="8448" width="11.7109375" style="1"/>
    <col min="8449" max="8449" width="24.5703125" style="1" customWidth="1"/>
    <col min="8450" max="8450" width="42.42578125" style="1" customWidth="1"/>
    <col min="8451" max="8451" width="62.42578125" style="1" customWidth="1"/>
    <col min="8452" max="8452" width="67.28515625" style="1" customWidth="1"/>
    <col min="8453" max="8453" width="49.85546875" style="1" customWidth="1"/>
    <col min="8454" max="8454" width="46.140625" style="1" customWidth="1"/>
    <col min="8455" max="8455" width="35.28515625" style="1" customWidth="1"/>
    <col min="8456" max="8456" width="38.5703125" style="1" customWidth="1"/>
    <col min="8457" max="8457" width="31.140625" style="1" customWidth="1"/>
    <col min="8458" max="8458" width="15.42578125" style="1" customWidth="1"/>
    <col min="8459" max="8459" width="19.7109375" style="1" customWidth="1"/>
    <col min="8460" max="8460" width="15.5703125" style="1" customWidth="1"/>
    <col min="8461" max="8461" width="13" style="1" customWidth="1"/>
    <col min="8462" max="8462" width="15.28515625" style="1" customWidth="1"/>
    <col min="8463" max="8463" width="24.140625" style="1" customWidth="1"/>
    <col min="8464" max="8464" width="19" style="1" customWidth="1"/>
    <col min="8465" max="8465" width="20.140625" style="1" customWidth="1"/>
    <col min="8466" max="8466" width="11.140625" style="1" customWidth="1"/>
    <col min="8467" max="8467" width="9.42578125" style="1" customWidth="1"/>
    <col min="8468" max="8468" width="11.28515625" style="1" customWidth="1"/>
    <col min="8469" max="8469" width="11" style="1" customWidth="1"/>
    <col min="8470" max="8577" width="11.7109375" style="1"/>
    <col min="8578" max="8578" width="11.28515625" style="1" customWidth="1"/>
    <col min="8579" max="8579" width="14.42578125" style="1" customWidth="1"/>
    <col min="8580" max="8580" width="13.42578125" style="1" customWidth="1"/>
    <col min="8581" max="8581" width="14.140625" style="1" customWidth="1"/>
    <col min="8582" max="8582" width="18" style="1" customWidth="1"/>
    <col min="8583" max="8584" width="14" style="1" customWidth="1"/>
    <col min="8585" max="8585" width="14.85546875" style="1" customWidth="1"/>
    <col min="8586" max="8586" width="11.7109375" style="1"/>
    <col min="8587" max="8587" width="14.140625" style="1" customWidth="1"/>
    <col min="8588" max="8588" width="13.7109375" style="1" customWidth="1"/>
    <col min="8589" max="8591" width="11.7109375" style="1"/>
    <col min="8592" max="8592" width="13.7109375" style="1" customWidth="1"/>
    <col min="8593" max="8593" width="17.140625" style="1" customWidth="1"/>
    <col min="8594" max="8594" width="11.140625" style="1" customWidth="1"/>
    <col min="8595" max="8595" width="26" style="1" customWidth="1"/>
    <col min="8596" max="8596" width="8.5703125" style="1" customWidth="1"/>
    <col min="8597" max="8704" width="11.7109375" style="1"/>
    <col min="8705" max="8705" width="24.5703125" style="1" customWidth="1"/>
    <col min="8706" max="8706" width="42.42578125" style="1" customWidth="1"/>
    <col min="8707" max="8707" width="62.42578125" style="1" customWidth="1"/>
    <col min="8708" max="8708" width="67.28515625" style="1" customWidth="1"/>
    <col min="8709" max="8709" width="49.85546875" style="1" customWidth="1"/>
    <col min="8710" max="8710" width="46.140625" style="1" customWidth="1"/>
    <col min="8711" max="8711" width="35.28515625" style="1" customWidth="1"/>
    <col min="8712" max="8712" width="38.5703125" style="1" customWidth="1"/>
    <col min="8713" max="8713" width="31.140625" style="1" customWidth="1"/>
    <col min="8714" max="8714" width="15.42578125" style="1" customWidth="1"/>
    <col min="8715" max="8715" width="19.7109375" style="1" customWidth="1"/>
    <col min="8716" max="8716" width="15.5703125" style="1" customWidth="1"/>
    <col min="8717" max="8717" width="13" style="1" customWidth="1"/>
    <col min="8718" max="8718" width="15.28515625" style="1" customWidth="1"/>
    <col min="8719" max="8719" width="24.140625" style="1" customWidth="1"/>
    <col min="8720" max="8720" width="19" style="1" customWidth="1"/>
    <col min="8721" max="8721" width="20.140625" style="1" customWidth="1"/>
    <col min="8722" max="8722" width="11.140625" style="1" customWidth="1"/>
    <col min="8723" max="8723" width="9.42578125" style="1" customWidth="1"/>
    <col min="8724" max="8724" width="11.28515625" style="1" customWidth="1"/>
    <col min="8725" max="8725" width="11" style="1" customWidth="1"/>
    <col min="8726" max="8833" width="11.7109375" style="1"/>
    <col min="8834" max="8834" width="11.28515625" style="1" customWidth="1"/>
    <col min="8835" max="8835" width="14.42578125" style="1" customWidth="1"/>
    <col min="8836" max="8836" width="13.42578125" style="1" customWidth="1"/>
    <col min="8837" max="8837" width="14.140625" style="1" customWidth="1"/>
    <col min="8838" max="8838" width="18" style="1" customWidth="1"/>
    <col min="8839" max="8840" width="14" style="1" customWidth="1"/>
    <col min="8841" max="8841" width="14.85546875" style="1" customWidth="1"/>
    <col min="8842" max="8842" width="11.7109375" style="1"/>
    <col min="8843" max="8843" width="14.140625" style="1" customWidth="1"/>
    <col min="8844" max="8844" width="13.7109375" style="1" customWidth="1"/>
    <col min="8845" max="8847" width="11.7109375" style="1"/>
    <col min="8848" max="8848" width="13.7109375" style="1" customWidth="1"/>
    <col min="8849" max="8849" width="17.140625" style="1" customWidth="1"/>
    <col min="8850" max="8850" width="11.140625" style="1" customWidth="1"/>
    <col min="8851" max="8851" width="26" style="1" customWidth="1"/>
    <col min="8852" max="8852" width="8.5703125" style="1" customWidth="1"/>
    <col min="8853" max="8960" width="11.7109375" style="1"/>
    <col min="8961" max="8961" width="24.5703125" style="1" customWidth="1"/>
    <col min="8962" max="8962" width="42.42578125" style="1" customWidth="1"/>
    <col min="8963" max="8963" width="62.42578125" style="1" customWidth="1"/>
    <col min="8964" max="8964" width="67.28515625" style="1" customWidth="1"/>
    <col min="8965" max="8965" width="49.85546875" style="1" customWidth="1"/>
    <col min="8966" max="8966" width="46.140625" style="1" customWidth="1"/>
    <col min="8967" max="8967" width="35.28515625" style="1" customWidth="1"/>
    <col min="8968" max="8968" width="38.5703125" style="1" customWidth="1"/>
    <col min="8969" max="8969" width="31.140625" style="1" customWidth="1"/>
    <col min="8970" max="8970" width="15.42578125" style="1" customWidth="1"/>
    <col min="8971" max="8971" width="19.7109375" style="1" customWidth="1"/>
    <col min="8972" max="8972" width="15.5703125" style="1" customWidth="1"/>
    <col min="8973" max="8973" width="13" style="1" customWidth="1"/>
    <col min="8974" max="8974" width="15.28515625" style="1" customWidth="1"/>
    <col min="8975" max="8975" width="24.140625" style="1" customWidth="1"/>
    <col min="8976" max="8976" width="19" style="1" customWidth="1"/>
    <col min="8977" max="8977" width="20.140625" style="1" customWidth="1"/>
    <col min="8978" max="8978" width="11.140625" style="1" customWidth="1"/>
    <col min="8979" max="8979" width="9.42578125" style="1" customWidth="1"/>
    <col min="8980" max="8980" width="11.28515625" style="1" customWidth="1"/>
    <col min="8981" max="8981" width="11" style="1" customWidth="1"/>
    <col min="8982" max="9089" width="11.7109375" style="1"/>
    <col min="9090" max="9090" width="11.28515625" style="1" customWidth="1"/>
    <col min="9091" max="9091" width="14.42578125" style="1" customWidth="1"/>
    <col min="9092" max="9092" width="13.42578125" style="1" customWidth="1"/>
    <col min="9093" max="9093" width="14.140625" style="1" customWidth="1"/>
    <col min="9094" max="9094" width="18" style="1" customWidth="1"/>
    <col min="9095" max="9096" width="14" style="1" customWidth="1"/>
    <col min="9097" max="9097" width="14.85546875" style="1" customWidth="1"/>
    <col min="9098" max="9098" width="11.7109375" style="1"/>
    <col min="9099" max="9099" width="14.140625" style="1" customWidth="1"/>
    <col min="9100" max="9100" width="13.7109375" style="1" customWidth="1"/>
    <col min="9101" max="9103" width="11.7109375" style="1"/>
    <col min="9104" max="9104" width="13.7109375" style="1" customWidth="1"/>
    <col min="9105" max="9105" width="17.140625" style="1" customWidth="1"/>
    <col min="9106" max="9106" width="11.140625" style="1" customWidth="1"/>
    <col min="9107" max="9107" width="26" style="1" customWidth="1"/>
    <col min="9108" max="9108" width="8.5703125" style="1" customWidth="1"/>
    <col min="9109" max="9216" width="11.7109375" style="1"/>
    <col min="9217" max="9217" width="24.5703125" style="1" customWidth="1"/>
    <col min="9218" max="9218" width="42.42578125" style="1" customWidth="1"/>
    <col min="9219" max="9219" width="62.42578125" style="1" customWidth="1"/>
    <col min="9220" max="9220" width="67.28515625" style="1" customWidth="1"/>
    <col min="9221" max="9221" width="49.85546875" style="1" customWidth="1"/>
    <col min="9222" max="9222" width="46.140625" style="1" customWidth="1"/>
    <col min="9223" max="9223" width="35.28515625" style="1" customWidth="1"/>
    <col min="9224" max="9224" width="38.5703125" style="1" customWidth="1"/>
    <col min="9225" max="9225" width="31.140625" style="1" customWidth="1"/>
    <col min="9226" max="9226" width="15.42578125" style="1" customWidth="1"/>
    <col min="9227" max="9227" width="19.7109375" style="1" customWidth="1"/>
    <col min="9228" max="9228" width="15.5703125" style="1" customWidth="1"/>
    <col min="9229" max="9229" width="13" style="1" customWidth="1"/>
    <col min="9230" max="9230" width="15.28515625" style="1" customWidth="1"/>
    <col min="9231" max="9231" width="24.140625" style="1" customWidth="1"/>
    <col min="9232" max="9232" width="19" style="1" customWidth="1"/>
    <col min="9233" max="9233" width="20.140625" style="1" customWidth="1"/>
    <col min="9234" max="9234" width="11.140625" style="1" customWidth="1"/>
    <col min="9235" max="9235" width="9.42578125" style="1" customWidth="1"/>
    <col min="9236" max="9236" width="11.28515625" style="1" customWidth="1"/>
    <col min="9237" max="9237" width="11" style="1" customWidth="1"/>
    <col min="9238" max="9345" width="11.7109375" style="1"/>
    <col min="9346" max="9346" width="11.28515625" style="1" customWidth="1"/>
    <col min="9347" max="9347" width="14.42578125" style="1" customWidth="1"/>
    <col min="9348" max="9348" width="13.42578125" style="1" customWidth="1"/>
    <col min="9349" max="9349" width="14.140625" style="1" customWidth="1"/>
    <col min="9350" max="9350" width="18" style="1" customWidth="1"/>
    <col min="9351" max="9352" width="14" style="1" customWidth="1"/>
    <col min="9353" max="9353" width="14.85546875" style="1" customWidth="1"/>
    <col min="9354" max="9354" width="11.7109375" style="1"/>
    <col min="9355" max="9355" width="14.140625" style="1" customWidth="1"/>
    <col min="9356" max="9356" width="13.7109375" style="1" customWidth="1"/>
    <col min="9357" max="9359" width="11.7109375" style="1"/>
    <col min="9360" max="9360" width="13.7109375" style="1" customWidth="1"/>
    <col min="9361" max="9361" width="17.140625" style="1" customWidth="1"/>
    <col min="9362" max="9362" width="11.140625" style="1" customWidth="1"/>
    <col min="9363" max="9363" width="26" style="1" customWidth="1"/>
    <col min="9364" max="9364" width="8.5703125" style="1" customWidth="1"/>
    <col min="9365" max="9472" width="11.7109375" style="1"/>
    <col min="9473" max="9473" width="24.5703125" style="1" customWidth="1"/>
    <col min="9474" max="9474" width="42.42578125" style="1" customWidth="1"/>
    <col min="9475" max="9475" width="62.42578125" style="1" customWidth="1"/>
    <col min="9476" max="9476" width="67.28515625" style="1" customWidth="1"/>
    <col min="9477" max="9477" width="49.85546875" style="1" customWidth="1"/>
    <col min="9478" max="9478" width="46.140625" style="1" customWidth="1"/>
    <col min="9479" max="9479" width="35.28515625" style="1" customWidth="1"/>
    <col min="9480" max="9480" width="38.5703125" style="1" customWidth="1"/>
    <col min="9481" max="9481" width="31.140625" style="1" customWidth="1"/>
    <col min="9482" max="9482" width="15.42578125" style="1" customWidth="1"/>
    <col min="9483" max="9483" width="19.7109375" style="1" customWidth="1"/>
    <col min="9484" max="9484" width="15.5703125" style="1" customWidth="1"/>
    <col min="9485" max="9485" width="13" style="1" customWidth="1"/>
    <col min="9486" max="9486" width="15.28515625" style="1" customWidth="1"/>
    <col min="9487" max="9487" width="24.140625" style="1" customWidth="1"/>
    <col min="9488" max="9488" width="19" style="1" customWidth="1"/>
    <col min="9489" max="9489" width="20.140625" style="1" customWidth="1"/>
    <col min="9490" max="9490" width="11.140625" style="1" customWidth="1"/>
    <col min="9491" max="9491" width="9.42578125" style="1" customWidth="1"/>
    <col min="9492" max="9492" width="11.28515625" style="1" customWidth="1"/>
    <col min="9493" max="9493" width="11" style="1" customWidth="1"/>
    <col min="9494" max="9601" width="11.7109375" style="1"/>
    <col min="9602" max="9602" width="11.28515625" style="1" customWidth="1"/>
    <col min="9603" max="9603" width="14.42578125" style="1" customWidth="1"/>
    <col min="9604" max="9604" width="13.42578125" style="1" customWidth="1"/>
    <col min="9605" max="9605" width="14.140625" style="1" customWidth="1"/>
    <col min="9606" max="9606" width="18" style="1" customWidth="1"/>
    <col min="9607" max="9608" width="14" style="1" customWidth="1"/>
    <col min="9609" max="9609" width="14.85546875" style="1" customWidth="1"/>
    <col min="9610" max="9610" width="11.7109375" style="1"/>
    <col min="9611" max="9611" width="14.140625" style="1" customWidth="1"/>
    <col min="9612" max="9612" width="13.7109375" style="1" customWidth="1"/>
    <col min="9613" max="9615" width="11.7109375" style="1"/>
    <col min="9616" max="9616" width="13.7109375" style="1" customWidth="1"/>
    <col min="9617" max="9617" width="17.140625" style="1" customWidth="1"/>
    <col min="9618" max="9618" width="11.140625" style="1" customWidth="1"/>
    <col min="9619" max="9619" width="26" style="1" customWidth="1"/>
    <col min="9620" max="9620" width="8.5703125" style="1" customWidth="1"/>
    <col min="9621" max="9728" width="11.7109375" style="1"/>
    <col min="9729" max="9729" width="24.5703125" style="1" customWidth="1"/>
    <col min="9730" max="9730" width="42.42578125" style="1" customWidth="1"/>
    <col min="9731" max="9731" width="62.42578125" style="1" customWidth="1"/>
    <col min="9732" max="9732" width="67.28515625" style="1" customWidth="1"/>
    <col min="9733" max="9733" width="49.85546875" style="1" customWidth="1"/>
    <col min="9734" max="9734" width="46.140625" style="1" customWidth="1"/>
    <col min="9735" max="9735" width="35.28515625" style="1" customWidth="1"/>
    <col min="9736" max="9736" width="38.5703125" style="1" customWidth="1"/>
    <col min="9737" max="9737" width="31.140625" style="1" customWidth="1"/>
    <col min="9738" max="9738" width="15.42578125" style="1" customWidth="1"/>
    <col min="9739" max="9739" width="19.7109375" style="1" customWidth="1"/>
    <col min="9740" max="9740" width="15.5703125" style="1" customWidth="1"/>
    <col min="9741" max="9741" width="13" style="1" customWidth="1"/>
    <col min="9742" max="9742" width="15.28515625" style="1" customWidth="1"/>
    <col min="9743" max="9743" width="24.140625" style="1" customWidth="1"/>
    <col min="9744" max="9744" width="19" style="1" customWidth="1"/>
    <col min="9745" max="9745" width="20.140625" style="1" customWidth="1"/>
    <col min="9746" max="9746" width="11.140625" style="1" customWidth="1"/>
    <col min="9747" max="9747" width="9.42578125" style="1" customWidth="1"/>
    <col min="9748" max="9748" width="11.28515625" style="1" customWidth="1"/>
    <col min="9749" max="9749" width="11" style="1" customWidth="1"/>
    <col min="9750" max="9857" width="11.7109375" style="1"/>
    <col min="9858" max="9858" width="11.28515625" style="1" customWidth="1"/>
    <col min="9859" max="9859" width="14.42578125" style="1" customWidth="1"/>
    <col min="9860" max="9860" width="13.42578125" style="1" customWidth="1"/>
    <col min="9861" max="9861" width="14.140625" style="1" customWidth="1"/>
    <col min="9862" max="9862" width="18" style="1" customWidth="1"/>
    <col min="9863" max="9864" width="14" style="1" customWidth="1"/>
    <col min="9865" max="9865" width="14.85546875" style="1" customWidth="1"/>
    <col min="9866" max="9866" width="11.7109375" style="1"/>
    <col min="9867" max="9867" width="14.140625" style="1" customWidth="1"/>
    <col min="9868" max="9868" width="13.7109375" style="1" customWidth="1"/>
    <col min="9869" max="9871" width="11.7109375" style="1"/>
    <col min="9872" max="9872" width="13.7109375" style="1" customWidth="1"/>
    <col min="9873" max="9873" width="17.140625" style="1" customWidth="1"/>
    <col min="9874" max="9874" width="11.140625" style="1" customWidth="1"/>
    <col min="9875" max="9875" width="26" style="1" customWidth="1"/>
    <col min="9876" max="9876" width="8.5703125" style="1" customWidth="1"/>
    <col min="9877" max="9984" width="11.7109375" style="1"/>
    <col min="9985" max="9985" width="24.5703125" style="1" customWidth="1"/>
    <col min="9986" max="9986" width="42.42578125" style="1" customWidth="1"/>
    <col min="9987" max="9987" width="62.42578125" style="1" customWidth="1"/>
    <col min="9988" max="9988" width="67.28515625" style="1" customWidth="1"/>
    <col min="9989" max="9989" width="49.85546875" style="1" customWidth="1"/>
    <col min="9990" max="9990" width="46.140625" style="1" customWidth="1"/>
    <col min="9991" max="9991" width="35.28515625" style="1" customWidth="1"/>
    <col min="9992" max="9992" width="38.5703125" style="1" customWidth="1"/>
    <col min="9993" max="9993" width="31.140625" style="1" customWidth="1"/>
    <col min="9994" max="9994" width="15.42578125" style="1" customWidth="1"/>
    <col min="9995" max="9995" width="19.7109375" style="1" customWidth="1"/>
    <col min="9996" max="9996" width="15.5703125" style="1" customWidth="1"/>
    <col min="9997" max="9997" width="13" style="1" customWidth="1"/>
    <col min="9998" max="9998" width="15.28515625" style="1" customWidth="1"/>
    <col min="9999" max="9999" width="24.140625" style="1" customWidth="1"/>
    <col min="10000" max="10000" width="19" style="1" customWidth="1"/>
    <col min="10001" max="10001" width="20.140625" style="1" customWidth="1"/>
    <col min="10002" max="10002" width="11.140625" style="1" customWidth="1"/>
    <col min="10003" max="10003" width="9.42578125" style="1" customWidth="1"/>
    <col min="10004" max="10004" width="11.28515625" style="1" customWidth="1"/>
    <col min="10005" max="10005" width="11" style="1" customWidth="1"/>
    <col min="10006" max="10113" width="11.7109375" style="1"/>
    <col min="10114" max="10114" width="11.28515625" style="1" customWidth="1"/>
    <col min="10115" max="10115" width="14.42578125" style="1" customWidth="1"/>
    <col min="10116" max="10116" width="13.42578125" style="1" customWidth="1"/>
    <col min="10117" max="10117" width="14.140625" style="1" customWidth="1"/>
    <col min="10118" max="10118" width="18" style="1" customWidth="1"/>
    <col min="10119" max="10120" width="14" style="1" customWidth="1"/>
    <col min="10121" max="10121" width="14.85546875" style="1" customWidth="1"/>
    <col min="10122" max="10122" width="11.7109375" style="1"/>
    <col min="10123" max="10123" width="14.140625" style="1" customWidth="1"/>
    <col min="10124" max="10124" width="13.7109375" style="1" customWidth="1"/>
    <col min="10125" max="10127" width="11.7109375" style="1"/>
    <col min="10128" max="10128" width="13.7109375" style="1" customWidth="1"/>
    <col min="10129" max="10129" width="17.140625" style="1" customWidth="1"/>
    <col min="10130" max="10130" width="11.140625" style="1" customWidth="1"/>
    <col min="10131" max="10131" width="26" style="1" customWidth="1"/>
    <col min="10132" max="10132" width="8.5703125" style="1" customWidth="1"/>
    <col min="10133" max="10240" width="11.7109375" style="1"/>
    <col min="10241" max="10241" width="24.5703125" style="1" customWidth="1"/>
    <col min="10242" max="10242" width="42.42578125" style="1" customWidth="1"/>
    <col min="10243" max="10243" width="62.42578125" style="1" customWidth="1"/>
    <col min="10244" max="10244" width="67.28515625" style="1" customWidth="1"/>
    <col min="10245" max="10245" width="49.85546875" style="1" customWidth="1"/>
    <col min="10246" max="10246" width="46.140625" style="1" customWidth="1"/>
    <col min="10247" max="10247" width="35.28515625" style="1" customWidth="1"/>
    <col min="10248" max="10248" width="38.5703125" style="1" customWidth="1"/>
    <col min="10249" max="10249" width="31.140625" style="1" customWidth="1"/>
    <col min="10250" max="10250" width="15.42578125" style="1" customWidth="1"/>
    <col min="10251" max="10251" width="19.7109375" style="1" customWidth="1"/>
    <col min="10252" max="10252" width="15.5703125" style="1" customWidth="1"/>
    <col min="10253" max="10253" width="13" style="1" customWidth="1"/>
    <col min="10254" max="10254" width="15.28515625" style="1" customWidth="1"/>
    <col min="10255" max="10255" width="24.140625" style="1" customWidth="1"/>
    <col min="10256" max="10256" width="19" style="1" customWidth="1"/>
    <col min="10257" max="10257" width="20.140625" style="1" customWidth="1"/>
    <col min="10258" max="10258" width="11.140625" style="1" customWidth="1"/>
    <col min="10259" max="10259" width="9.42578125" style="1" customWidth="1"/>
    <col min="10260" max="10260" width="11.28515625" style="1" customWidth="1"/>
    <col min="10261" max="10261" width="11" style="1" customWidth="1"/>
    <col min="10262" max="10369" width="11.7109375" style="1"/>
    <col min="10370" max="10370" width="11.28515625" style="1" customWidth="1"/>
    <col min="10371" max="10371" width="14.42578125" style="1" customWidth="1"/>
    <col min="10372" max="10372" width="13.42578125" style="1" customWidth="1"/>
    <col min="10373" max="10373" width="14.140625" style="1" customWidth="1"/>
    <col min="10374" max="10374" width="18" style="1" customWidth="1"/>
    <col min="10375" max="10376" width="14" style="1" customWidth="1"/>
    <col min="10377" max="10377" width="14.85546875" style="1" customWidth="1"/>
    <col min="10378" max="10378" width="11.7109375" style="1"/>
    <col min="10379" max="10379" width="14.140625" style="1" customWidth="1"/>
    <col min="10380" max="10380" width="13.7109375" style="1" customWidth="1"/>
    <col min="10381" max="10383" width="11.7109375" style="1"/>
    <col min="10384" max="10384" width="13.7109375" style="1" customWidth="1"/>
    <col min="10385" max="10385" width="17.140625" style="1" customWidth="1"/>
    <col min="10386" max="10386" width="11.140625" style="1" customWidth="1"/>
    <col min="10387" max="10387" width="26" style="1" customWidth="1"/>
    <col min="10388" max="10388" width="8.5703125" style="1" customWidth="1"/>
    <col min="10389" max="10496" width="11.7109375" style="1"/>
    <col min="10497" max="10497" width="24.5703125" style="1" customWidth="1"/>
    <col min="10498" max="10498" width="42.42578125" style="1" customWidth="1"/>
    <col min="10499" max="10499" width="62.42578125" style="1" customWidth="1"/>
    <col min="10500" max="10500" width="67.28515625" style="1" customWidth="1"/>
    <col min="10501" max="10501" width="49.85546875" style="1" customWidth="1"/>
    <col min="10502" max="10502" width="46.140625" style="1" customWidth="1"/>
    <col min="10503" max="10503" width="35.28515625" style="1" customWidth="1"/>
    <col min="10504" max="10504" width="38.5703125" style="1" customWidth="1"/>
    <col min="10505" max="10505" width="31.140625" style="1" customWidth="1"/>
    <col min="10506" max="10506" width="15.42578125" style="1" customWidth="1"/>
    <col min="10507" max="10507" width="19.7109375" style="1" customWidth="1"/>
    <col min="10508" max="10508" width="15.5703125" style="1" customWidth="1"/>
    <col min="10509" max="10509" width="13" style="1" customWidth="1"/>
    <col min="10510" max="10510" width="15.28515625" style="1" customWidth="1"/>
    <col min="10511" max="10511" width="24.140625" style="1" customWidth="1"/>
    <col min="10512" max="10512" width="19" style="1" customWidth="1"/>
    <col min="10513" max="10513" width="20.140625" style="1" customWidth="1"/>
    <col min="10514" max="10514" width="11.140625" style="1" customWidth="1"/>
    <col min="10515" max="10515" width="9.42578125" style="1" customWidth="1"/>
    <col min="10516" max="10516" width="11.28515625" style="1" customWidth="1"/>
    <col min="10517" max="10517" width="11" style="1" customWidth="1"/>
    <col min="10518" max="10625" width="11.7109375" style="1"/>
    <col min="10626" max="10626" width="11.28515625" style="1" customWidth="1"/>
    <col min="10627" max="10627" width="14.42578125" style="1" customWidth="1"/>
    <col min="10628" max="10628" width="13.42578125" style="1" customWidth="1"/>
    <col min="10629" max="10629" width="14.140625" style="1" customWidth="1"/>
    <col min="10630" max="10630" width="18" style="1" customWidth="1"/>
    <col min="10631" max="10632" width="14" style="1" customWidth="1"/>
    <col min="10633" max="10633" width="14.85546875" style="1" customWidth="1"/>
    <col min="10634" max="10634" width="11.7109375" style="1"/>
    <col min="10635" max="10635" width="14.140625" style="1" customWidth="1"/>
    <col min="10636" max="10636" width="13.7109375" style="1" customWidth="1"/>
    <col min="10637" max="10639" width="11.7109375" style="1"/>
    <col min="10640" max="10640" width="13.7109375" style="1" customWidth="1"/>
    <col min="10641" max="10641" width="17.140625" style="1" customWidth="1"/>
    <col min="10642" max="10642" width="11.140625" style="1" customWidth="1"/>
    <col min="10643" max="10643" width="26" style="1" customWidth="1"/>
    <col min="10644" max="10644" width="8.5703125" style="1" customWidth="1"/>
    <col min="10645" max="10752" width="11.7109375" style="1"/>
    <col min="10753" max="10753" width="24.5703125" style="1" customWidth="1"/>
    <col min="10754" max="10754" width="42.42578125" style="1" customWidth="1"/>
    <col min="10755" max="10755" width="62.42578125" style="1" customWidth="1"/>
    <col min="10756" max="10756" width="67.28515625" style="1" customWidth="1"/>
    <col min="10757" max="10757" width="49.85546875" style="1" customWidth="1"/>
    <col min="10758" max="10758" width="46.140625" style="1" customWidth="1"/>
    <col min="10759" max="10759" width="35.28515625" style="1" customWidth="1"/>
    <col min="10760" max="10760" width="38.5703125" style="1" customWidth="1"/>
    <col min="10761" max="10761" width="31.140625" style="1" customWidth="1"/>
    <col min="10762" max="10762" width="15.42578125" style="1" customWidth="1"/>
    <col min="10763" max="10763" width="19.7109375" style="1" customWidth="1"/>
    <col min="10764" max="10764" width="15.5703125" style="1" customWidth="1"/>
    <col min="10765" max="10765" width="13" style="1" customWidth="1"/>
    <col min="10766" max="10766" width="15.28515625" style="1" customWidth="1"/>
    <col min="10767" max="10767" width="24.140625" style="1" customWidth="1"/>
    <col min="10768" max="10768" width="19" style="1" customWidth="1"/>
    <col min="10769" max="10769" width="20.140625" style="1" customWidth="1"/>
    <col min="10770" max="10770" width="11.140625" style="1" customWidth="1"/>
    <col min="10771" max="10771" width="9.42578125" style="1" customWidth="1"/>
    <col min="10772" max="10772" width="11.28515625" style="1" customWidth="1"/>
    <col min="10773" max="10773" width="11" style="1" customWidth="1"/>
    <col min="10774" max="10881" width="11.7109375" style="1"/>
    <col min="10882" max="10882" width="11.28515625" style="1" customWidth="1"/>
    <col min="10883" max="10883" width="14.42578125" style="1" customWidth="1"/>
    <col min="10884" max="10884" width="13.42578125" style="1" customWidth="1"/>
    <col min="10885" max="10885" width="14.140625" style="1" customWidth="1"/>
    <col min="10886" max="10886" width="18" style="1" customWidth="1"/>
    <col min="10887" max="10888" width="14" style="1" customWidth="1"/>
    <col min="10889" max="10889" width="14.85546875" style="1" customWidth="1"/>
    <col min="10890" max="10890" width="11.7109375" style="1"/>
    <col min="10891" max="10891" width="14.140625" style="1" customWidth="1"/>
    <col min="10892" max="10892" width="13.7109375" style="1" customWidth="1"/>
    <col min="10893" max="10895" width="11.7109375" style="1"/>
    <col min="10896" max="10896" width="13.7109375" style="1" customWidth="1"/>
    <col min="10897" max="10897" width="17.140625" style="1" customWidth="1"/>
    <col min="10898" max="10898" width="11.140625" style="1" customWidth="1"/>
    <col min="10899" max="10899" width="26" style="1" customWidth="1"/>
    <col min="10900" max="10900" width="8.5703125" style="1" customWidth="1"/>
    <col min="10901" max="11008" width="11.7109375" style="1"/>
    <col min="11009" max="11009" width="24.5703125" style="1" customWidth="1"/>
    <col min="11010" max="11010" width="42.42578125" style="1" customWidth="1"/>
    <col min="11011" max="11011" width="62.42578125" style="1" customWidth="1"/>
    <col min="11012" max="11012" width="67.28515625" style="1" customWidth="1"/>
    <col min="11013" max="11013" width="49.85546875" style="1" customWidth="1"/>
    <col min="11014" max="11014" width="46.140625" style="1" customWidth="1"/>
    <col min="11015" max="11015" width="35.28515625" style="1" customWidth="1"/>
    <col min="11016" max="11016" width="38.5703125" style="1" customWidth="1"/>
    <col min="11017" max="11017" width="31.140625" style="1" customWidth="1"/>
    <col min="11018" max="11018" width="15.42578125" style="1" customWidth="1"/>
    <col min="11019" max="11019" width="19.7109375" style="1" customWidth="1"/>
    <col min="11020" max="11020" width="15.5703125" style="1" customWidth="1"/>
    <col min="11021" max="11021" width="13" style="1" customWidth="1"/>
    <col min="11022" max="11022" width="15.28515625" style="1" customWidth="1"/>
    <col min="11023" max="11023" width="24.140625" style="1" customWidth="1"/>
    <col min="11024" max="11024" width="19" style="1" customWidth="1"/>
    <col min="11025" max="11025" width="20.140625" style="1" customWidth="1"/>
    <col min="11026" max="11026" width="11.140625" style="1" customWidth="1"/>
    <col min="11027" max="11027" width="9.42578125" style="1" customWidth="1"/>
    <col min="11028" max="11028" width="11.28515625" style="1" customWidth="1"/>
    <col min="11029" max="11029" width="11" style="1" customWidth="1"/>
    <col min="11030" max="11137" width="11.7109375" style="1"/>
    <col min="11138" max="11138" width="11.28515625" style="1" customWidth="1"/>
    <col min="11139" max="11139" width="14.42578125" style="1" customWidth="1"/>
    <col min="11140" max="11140" width="13.42578125" style="1" customWidth="1"/>
    <col min="11141" max="11141" width="14.140625" style="1" customWidth="1"/>
    <col min="11142" max="11142" width="18" style="1" customWidth="1"/>
    <col min="11143" max="11144" width="14" style="1" customWidth="1"/>
    <col min="11145" max="11145" width="14.85546875" style="1" customWidth="1"/>
    <col min="11146" max="11146" width="11.7109375" style="1"/>
    <col min="11147" max="11147" width="14.140625" style="1" customWidth="1"/>
    <col min="11148" max="11148" width="13.7109375" style="1" customWidth="1"/>
    <col min="11149" max="11151" width="11.7109375" style="1"/>
    <col min="11152" max="11152" width="13.7109375" style="1" customWidth="1"/>
    <col min="11153" max="11153" width="17.140625" style="1" customWidth="1"/>
    <col min="11154" max="11154" width="11.140625" style="1" customWidth="1"/>
    <col min="11155" max="11155" width="26" style="1" customWidth="1"/>
    <col min="11156" max="11156" width="8.5703125" style="1" customWidth="1"/>
    <col min="11157" max="11264" width="11.7109375" style="1"/>
    <col min="11265" max="11265" width="24.5703125" style="1" customWidth="1"/>
    <col min="11266" max="11266" width="42.42578125" style="1" customWidth="1"/>
    <col min="11267" max="11267" width="62.42578125" style="1" customWidth="1"/>
    <col min="11268" max="11268" width="67.28515625" style="1" customWidth="1"/>
    <col min="11269" max="11269" width="49.85546875" style="1" customWidth="1"/>
    <col min="11270" max="11270" width="46.140625" style="1" customWidth="1"/>
    <col min="11271" max="11271" width="35.28515625" style="1" customWidth="1"/>
    <col min="11272" max="11272" width="38.5703125" style="1" customWidth="1"/>
    <col min="11273" max="11273" width="31.140625" style="1" customWidth="1"/>
    <col min="11274" max="11274" width="15.42578125" style="1" customWidth="1"/>
    <col min="11275" max="11275" width="19.7109375" style="1" customWidth="1"/>
    <col min="11276" max="11276" width="15.5703125" style="1" customWidth="1"/>
    <col min="11277" max="11277" width="13" style="1" customWidth="1"/>
    <col min="11278" max="11278" width="15.28515625" style="1" customWidth="1"/>
    <col min="11279" max="11279" width="24.140625" style="1" customWidth="1"/>
    <col min="11280" max="11280" width="19" style="1" customWidth="1"/>
    <col min="11281" max="11281" width="20.140625" style="1" customWidth="1"/>
    <col min="11282" max="11282" width="11.140625" style="1" customWidth="1"/>
    <col min="11283" max="11283" width="9.42578125" style="1" customWidth="1"/>
    <col min="11284" max="11284" width="11.28515625" style="1" customWidth="1"/>
    <col min="11285" max="11285" width="11" style="1" customWidth="1"/>
    <col min="11286" max="11393" width="11.7109375" style="1"/>
    <col min="11394" max="11394" width="11.28515625" style="1" customWidth="1"/>
    <col min="11395" max="11395" width="14.42578125" style="1" customWidth="1"/>
    <col min="11396" max="11396" width="13.42578125" style="1" customWidth="1"/>
    <col min="11397" max="11397" width="14.140625" style="1" customWidth="1"/>
    <col min="11398" max="11398" width="18" style="1" customWidth="1"/>
    <col min="11399" max="11400" width="14" style="1" customWidth="1"/>
    <col min="11401" max="11401" width="14.85546875" style="1" customWidth="1"/>
    <col min="11402" max="11402" width="11.7109375" style="1"/>
    <col min="11403" max="11403" width="14.140625" style="1" customWidth="1"/>
    <col min="11404" max="11404" width="13.7109375" style="1" customWidth="1"/>
    <col min="11405" max="11407" width="11.7109375" style="1"/>
    <col min="11408" max="11408" width="13.7109375" style="1" customWidth="1"/>
    <col min="11409" max="11409" width="17.140625" style="1" customWidth="1"/>
    <col min="11410" max="11410" width="11.140625" style="1" customWidth="1"/>
    <col min="11411" max="11411" width="26" style="1" customWidth="1"/>
    <col min="11412" max="11412" width="8.5703125" style="1" customWidth="1"/>
    <col min="11413" max="11520" width="11.7109375" style="1"/>
    <col min="11521" max="11521" width="24.5703125" style="1" customWidth="1"/>
    <col min="11522" max="11522" width="42.42578125" style="1" customWidth="1"/>
    <col min="11523" max="11523" width="62.42578125" style="1" customWidth="1"/>
    <col min="11524" max="11524" width="67.28515625" style="1" customWidth="1"/>
    <col min="11525" max="11525" width="49.85546875" style="1" customWidth="1"/>
    <col min="11526" max="11526" width="46.140625" style="1" customWidth="1"/>
    <col min="11527" max="11527" width="35.28515625" style="1" customWidth="1"/>
    <col min="11528" max="11528" width="38.5703125" style="1" customWidth="1"/>
    <col min="11529" max="11529" width="31.140625" style="1" customWidth="1"/>
    <col min="11530" max="11530" width="15.42578125" style="1" customWidth="1"/>
    <col min="11531" max="11531" width="19.7109375" style="1" customWidth="1"/>
    <col min="11532" max="11532" width="15.5703125" style="1" customWidth="1"/>
    <col min="11533" max="11533" width="13" style="1" customWidth="1"/>
    <col min="11534" max="11534" width="15.28515625" style="1" customWidth="1"/>
    <col min="11535" max="11535" width="24.140625" style="1" customWidth="1"/>
    <col min="11536" max="11536" width="19" style="1" customWidth="1"/>
    <col min="11537" max="11537" width="20.140625" style="1" customWidth="1"/>
    <col min="11538" max="11538" width="11.140625" style="1" customWidth="1"/>
    <col min="11539" max="11539" width="9.42578125" style="1" customWidth="1"/>
    <col min="11540" max="11540" width="11.28515625" style="1" customWidth="1"/>
    <col min="11541" max="11541" width="11" style="1" customWidth="1"/>
    <col min="11542" max="11649" width="11.7109375" style="1"/>
    <col min="11650" max="11650" width="11.28515625" style="1" customWidth="1"/>
    <col min="11651" max="11651" width="14.42578125" style="1" customWidth="1"/>
    <col min="11652" max="11652" width="13.42578125" style="1" customWidth="1"/>
    <col min="11653" max="11653" width="14.140625" style="1" customWidth="1"/>
    <col min="11654" max="11654" width="18" style="1" customWidth="1"/>
    <col min="11655" max="11656" width="14" style="1" customWidth="1"/>
    <col min="11657" max="11657" width="14.85546875" style="1" customWidth="1"/>
    <col min="11658" max="11658" width="11.7109375" style="1"/>
    <col min="11659" max="11659" width="14.140625" style="1" customWidth="1"/>
    <col min="11660" max="11660" width="13.7109375" style="1" customWidth="1"/>
    <col min="11661" max="11663" width="11.7109375" style="1"/>
    <col min="11664" max="11664" width="13.7109375" style="1" customWidth="1"/>
    <col min="11665" max="11665" width="17.140625" style="1" customWidth="1"/>
    <col min="11666" max="11666" width="11.140625" style="1" customWidth="1"/>
    <col min="11667" max="11667" width="26" style="1" customWidth="1"/>
    <col min="11668" max="11668" width="8.5703125" style="1" customWidth="1"/>
    <col min="11669" max="11776" width="11.7109375" style="1"/>
    <col min="11777" max="11777" width="24.5703125" style="1" customWidth="1"/>
    <col min="11778" max="11778" width="42.42578125" style="1" customWidth="1"/>
    <col min="11779" max="11779" width="62.42578125" style="1" customWidth="1"/>
    <col min="11780" max="11780" width="67.28515625" style="1" customWidth="1"/>
    <col min="11781" max="11781" width="49.85546875" style="1" customWidth="1"/>
    <col min="11782" max="11782" width="46.140625" style="1" customWidth="1"/>
    <col min="11783" max="11783" width="35.28515625" style="1" customWidth="1"/>
    <col min="11784" max="11784" width="38.5703125" style="1" customWidth="1"/>
    <col min="11785" max="11785" width="31.140625" style="1" customWidth="1"/>
    <col min="11786" max="11786" width="15.42578125" style="1" customWidth="1"/>
    <col min="11787" max="11787" width="19.7109375" style="1" customWidth="1"/>
    <col min="11788" max="11788" width="15.5703125" style="1" customWidth="1"/>
    <col min="11789" max="11789" width="13" style="1" customWidth="1"/>
    <col min="11790" max="11790" width="15.28515625" style="1" customWidth="1"/>
    <col min="11791" max="11791" width="24.140625" style="1" customWidth="1"/>
    <col min="11792" max="11792" width="19" style="1" customWidth="1"/>
    <col min="11793" max="11793" width="20.140625" style="1" customWidth="1"/>
    <col min="11794" max="11794" width="11.140625" style="1" customWidth="1"/>
    <col min="11795" max="11795" width="9.42578125" style="1" customWidth="1"/>
    <col min="11796" max="11796" width="11.28515625" style="1" customWidth="1"/>
    <col min="11797" max="11797" width="11" style="1" customWidth="1"/>
    <col min="11798" max="11905" width="11.7109375" style="1"/>
    <col min="11906" max="11906" width="11.28515625" style="1" customWidth="1"/>
    <col min="11907" max="11907" width="14.42578125" style="1" customWidth="1"/>
    <col min="11908" max="11908" width="13.42578125" style="1" customWidth="1"/>
    <col min="11909" max="11909" width="14.140625" style="1" customWidth="1"/>
    <col min="11910" max="11910" width="18" style="1" customWidth="1"/>
    <col min="11911" max="11912" width="14" style="1" customWidth="1"/>
    <col min="11913" max="11913" width="14.85546875" style="1" customWidth="1"/>
    <col min="11914" max="11914" width="11.7109375" style="1"/>
    <col min="11915" max="11915" width="14.140625" style="1" customWidth="1"/>
    <col min="11916" max="11916" width="13.7109375" style="1" customWidth="1"/>
    <col min="11917" max="11919" width="11.7109375" style="1"/>
    <col min="11920" max="11920" width="13.7109375" style="1" customWidth="1"/>
    <col min="11921" max="11921" width="17.140625" style="1" customWidth="1"/>
    <col min="11922" max="11922" width="11.140625" style="1" customWidth="1"/>
    <col min="11923" max="11923" width="26" style="1" customWidth="1"/>
    <col min="11924" max="11924" width="8.5703125" style="1" customWidth="1"/>
    <col min="11925" max="12032" width="11.7109375" style="1"/>
    <col min="12033" max="12033" width="24.5703125" style="1" customWidth="1"/>
    <col min="12034" max="12034" width="42.42578125" style="1" customWidth="1"/>
    <col min="12035" max="12035" width="62.42578125" style="1" customWidth="1"/>
    <col min="12036" max="12036" width="67.28515625" style="1" customWidth="1"/>
    <col min="12037" max="12037" width="49.85546875" style="1" customWidth="1"/>
    <col min="12038" max="12038" width="46.140625" style="1" customWidth="1"/>
    <col min="12039" max="12039" width="35.28515625" style="1" customWidth="1"/>
    <col min="12040" max="12040" width="38.5703125" style="1" customWidth="1"/>
    <col min="12041" max="12041" width="31.140625" style="1" customWidth="1"/>
    <col min="12042" max="12042" width="15.42578125" style="1" customWidth="1"/>
    <col min="12043" max="12043" width="19.7109375" style="1" customWidth="1"/>
    <col min="12044" max="12044" width="15.5703125" style="1" customWidth="1"/>
    <col min="12045" max="12045" width="13" style="1" customWidth="1"/>
    <col min="12046" max="12046" width="15.28515625" style="1" customWidth="1"/>
    <col min="12047" max="12047" width="24.140625" style="1" customWidth="1"/>
    <col min="12048" max="12048" width="19" style="1" customWidth="1"/>
    <col min="12049" max="12049" width="20.140625" style="1" customWidth="1"/>
    <col min="12050" max="12050" width="11.140625" style="1" customWidth="1"/>
    <col min="12051" max="12051" width="9.42578125" style="1" customWidth="1"/>
    <col min="12052" max="12052" width="11.28515625" style="1" customWidth="1"/>
    <col min="12053" max="12053" width="11" style="1" customWidth="1"/>
    <col min="12054" max="12161" width="11.7109375" style="1"/>
    <col min="12162" max="12162" width="11.28515625" style="1" customWidth="1"/>
    <col min="12163" max="12163" width="14.42578125" style="1" customWidth="1"/>
    <col min="12164" max="12164" width="13.42578125" style="1" customWidth="1"/>
    <col min="12165" max="12165" width="14.140625" style="1" customWidth="1"/>
    <col min="12166" max="12166" width="18" style="1" customWidth="1"/>
    <col min="12167" max="12168" width="14" style="1" customWidth="1"/>
    <col min="12169" max="12169" width="14.85546875" style="1" customWidth="1"/>
    <col min="12170" max="12170" width="11.7109375" style="1"/>
    <col min="12171" max="12171" width="14.140625" style="1" customWidth="1"/>
    <col min="12172" max="12172" width="13.7109375" style="1" customWidth="1"/>
    <col min="12173" max="12175" width="11.7109375" style="1"/>
    <col min="12176" max="12176" width="13.7109375" style="1" customWidth="1"/>
    <col min="12177" max="12177" width="17.140625" style="1" customWidth="1"/>
    <col min="12178" max="12178" width="11.140625" style="1" customWidth="1"/>
    <col min="12179" max="12179" width="26" style="1" customWidth="1"/>
    <col min="12180" max="12180" width="8.5703125" style="1" customWidth="1"/>
    <col min="12181" max="12288" width="11.7109375" style="1"/>
    <col min="12289" max="12289" width="24.5703125" style="1" customWidth="1"/>
    <col min="12290" max="12290" width="42.42578125" style="1" customWidth="1"/>
    <col min="12291" max="12291" width="62.42578125" style="1" customWidth="1"/>
    <col min="12292" max="12292" width="67.28515625" style="1" customWidth="1"/>
    <col min="12293" max="12293" width="49.85546875" style="1" customWidth="1"/>
    <col min="12294" max="12294" width="46.140625" style="1" customWidth="1"/>
    <col min="12295" max="12295" width="35.28515625" style="1" customWidth="1"/>
    <col min="12296" max="12296" width="38.5703125" style="1" customWidth="1"/>
    <col min="12297" max="12297" width="31.140625" style="1" customWidth="1"/>
    <col min="12298" max="12298" width="15.42578125" style="1" customWidth="1"/>
    <col min="12299" max="12299" width="19.7109375" style="1" customWidth="1"/>
    <col min="12300" max="12300" width="15.5703125" style="1" customWidth="1"/>
    <col min="12301" max="12301" width="13" style="1" customWidth="1"/>
    <col min="12302" max="12302" width="15.28515625" style="1" customWidth="1"/>
    <col min="12303" max="12303" width="24.140625" style="1" customWidth="1"/>
    <col min="12304" max="12304" width="19" style="1" customWidth="1"/>
    <col min="12305" max="12305" width="20.140625" style="1" customWidth="1"/>
    <col min="12306" max="12306" width="11.140625" style="1" customWidth="1"/>
    <col min="12307" max="12307" width="9.42578125" style="1" customWidth="1"/>
    <col min="12308" max="12308" width="11.28515625" style="1" customWidth="1"/>
    <col min="12309" max="12309" width="11" style="1" customWidth="1"/>
    <col min="12310" max="12417" width="11.7109375" style="1"/>
    <col min="12418" max="12418" width="11.28515625" style="1" customWidth="1"/>
    <col min="12419" max="12419" width="14.42578125" style="1" customWidth="1"/>
    <col min="12420" max="12420" width="13.42578125" style="1" customWidth="1"/>
    <col min="12421" max="12421" width="14.140625" style="1" customWidth="1"/>
    <col min="12422" max="12422" width="18" style="1" customWidth="1"/>
    <col min="12423" max="12424" width="14" style="1" customWidth="1"/>
    <col min="12425" max="12425" width="14.85546875" style="1" customWidth="1"/>
    <col min="12426" max="12426" width="11.7109375" style="1"/>
    <col min="12427" max="12427" width="14.140625" style="1" customWidth="1"/>
    <col min="12428" max="12428" width="13.7109375" style="1" customWidth="1"/>
    <col min="12429" max="12431" width="11.7109375" style="1"/>
    <col min="12432" max="12432" width="13.7109375" style="1" customWidth="1"/>
    <col min="12433" max="12433" width="17.140625" style="1" customWidth="1"/>
    <col min="12434" max="12434" width="11.140625" style="1" customWidth="1"/>
    <col min="12435" max="12435" width="26" style="1" customWidth="1"/>
    <col min="12436" max="12436" width="8.5703125" style="1" customWidth="1"/>
    <col min="12437" max="12544" width="11.7109375" style="1"/>
    <col min="12545" max="12545" width="24.5703125" style="1" customWidth="1"/>
    <col min="12546" max="12546" width="42.42578125" style="1" customWidth="1"/>
    <col min="12547" max="12547" width="62.42578125" style="1" customWidth="1"/>
    <col min="12548" max="12548" width="67.28515625" style="1" customWidth="1"/>
    <col min="12549" max="12549" width="49.85546875" style="1" customWidth="1"/>
    <col min="12550" max="12550" width="46.140625" style="1" customWidth="1"/>
    <col min="12551" max="12551" width="35.28515625" style="1" customWidth="1"/>
    <col min="12552" max="12552" width="38.5703125" style="1" customWidth="1"/>
    <col min="12553" max="12553" width="31.140625" style="1" customWidth="1"/>
    <col min="12554" max="12554" width="15.42578125" style="1" customWidth="1"/>
    <col min="12555" max="12555" width="19.7109375" style="1" customWidth="1"/>
    <col min="12556" max="12556" width="15.5703125" style="1" customWidth="1"/>
    <col min="12557" max="12557" width="13" style="1" customWidth="1"/>
    <col min="12558" max="12558" width="15.28515625" style="1" customWidth="1"/>
    <col min="12559" max="12559" width="24.140625" style="1" customWidth="1"/>
    <col min="12560" max="12560" width="19" style="1" customWidth="1"/>
    <col min="12561" max="12561" width="20.140625" style="1" customWidth="1"/>
    <col min="12562" max="12562" width="11.140625" style="1" customWidth="1"/>
    <col min="12563" max="12563" width="9.42578125" style="1" customWidth="1"/>
    <col min="12564" max="12564" width="11.28515625" style="1" customWidth="1"/>
    <col min="12565" max="12565" width="11" style="1" customWidth="1"/>
    <col min="12566" max="12673" width="11.7109375" style="1"/>
    <col min="12674" max="12674" width="11.28515625" style="1" customWidth="1"/>
    <col min="12675" max="12675" width="14.42578125" style="1" customWidth="1"/>
    <col min="12676" max="12676" width="13.42578125" style="1" customWidth="1"/>
    <col min="12677" max="12677" width="14.140625" style="1" customWidth="1"/>
    <col min="12678" max="12678" width="18" style="1" customWidth="1"/>
    <col min="12679" max="12680" width="14" style="1" customWidth="1"/>
    <col min="12681" max="12681" width="14.85546875" style="1" customWidth="1"/>
    <col min="12682" max="12682" width="11.7109375" style="1"/>
    <col min="12683" max="12683" width="14.140625" style="1" customWidth="1"/>
    <col min="12684" max="12684" width="13.7109375" style="1" customWidth="1"/>
    <col min="12685" max="12687" width="11.7109375" style="1"/>
    <col min="12688" max="12688" width="13.7109375" style="1" customWidth="1"/>
    <col min="12689" max="12689" width="17.140625" style="1" customWidth="1"/>
    <col min="12690" max="12690" width="11.140625" style="1" customWidth="1"/>
    <col min="12691" max="12691" width="26" style="1" customWidth="1"/>
    <col min="12692" max="12692" width="8.5703125" style="1" customWidth="1"/>
    <col min="12693" max="12800" width="11.7109375" style="1"/>
    <col min="12801" max="12801" width="24.5703125" style="1" customWidth="1"/>
    <col min="12802" max="12802" width="42.42578125" style="1" customWidth="1"/>
    <col min="12803" max="12803" width="62.42578125" style="1" customWidth="1"/>
    <col min="12804" max="12804" width="67.28515625" style="1" customWidth="1"/>
    <col min="12805" max="12805" width="49.85546875" style="1" customWidth="1"/>
    <col min="12806" max="12806" width="46.140625" style="1" customWidth="1"/>
    <col min="12807" max="12807" width="35.28515625" style="1" customWidth="1"/>
    <col min="12808" max="12808" width="38.5703125" style="1" customWidth="1"/>
    <col min="12809" max="12809" width="31.140625" style="1" customWidth="1"/>
    <col min="12810" max="12810" width="15.42578125" style="1" customWidth="1"/>
    <col min="12811" max="12811" width="19.7109375" style="1" customWidth="1"/>
    <col min="12812" max="12812" width="15.5703125" style="1" customWidth="1"/>
    <col min="12813" max="12813" width="13" style="1" customWidth="1"/>
    <col min="12814" max="12814" width="15.28515625" style="1" customWidth="1"/>
    <col min="12815" max="12815" width="24.140625" style="1" customWidth="1"/>
    <col min="12816" max="12816" width="19" style="1" customWidth="1"/>
    <col min="12817" max="12817" width="20.140625" style="1" customWidth="1"/>
    <col min="12818" max="12818" width="11.140625" style="1" customWidth="1"/>
    <col min="12819" max="12819" width="9.42578125" style="1" customWidth="1"/>
    <col min="12820" max="12820" width="11.28515625" style="1" customWidth="1"/>
    <col min="12821" max="12821" width="11" style="1" customWidth="1"/>
    <col min="12822" max="12929" width="11.7109375" style="1"/>
    <col min="12930" max="12930" width="11.28515625" style="1" customWidth="1"/>
    <col min="12931" max="12931" width="14.42578125" style="1" customWidth="1"/>
    <col min="12932" max="12932" width="13.42578125" style="1" customWidth="1"/>
    <col min="12933" max="12933" width="14.140625" style="1" customWidth="1"/>
    <col min="12934" max="12934" width="18" style="1" customWidth="1"/>
    <col min="12935" max="12936" width="14" style="1" customWidth="1"/>
    <col min="12937" max="12937" width="14.85546875" style="1" customWidth="1"/>
    <col min="12938" max="12938" width="11.7109375" style="1"/>
    <col min="12939" max="12939" width="14.140625" style="1" customWidth="1"/>
    <col min="12940" max="12940" width="13.7109375" style="1" customWidth="1"/>
    <col min="12941" max="12943" width="11.7109375" style="1"/>
    <col min="12944" max="12944" width="13.7109375" style="1" customWidth="1"/>
    <col min="12945" max="12945" width="17.140625" style="1" customWidth="1"/>
    <col min="12946" max="12946" width="11.140625" style="1" customWidth="1"/>
    <col min="12947" max="12947" width="26" style="1" customWidth="1"/>
    <col min="12948" max="12948" width="8.5703125" style="1" customWidth="1"/>
    <col min="12949" max="13056" width="11.7109375" style="1"/>
    <col min="13057" max="13057" width="24.5703125" style="1" customWidth="1"/>
    <col min="13058" max="13058" width="42.42578125" style="1" customWidth="1"/>
    <col min="13059" max="13059" width="62.42578125" style="1" customWidth="1"/>
    <col min="13060" max="13060" width="67.28515625" style="1" customWidth="1"/>
    <col min="13061" max="13061" width="49.85546875" style="1" customWidth="1"/>
    <col min="13062" max="13062" width="46.140625" style="1" customWidth="1"/>
    <col min="13063" max="13063" width="35.28515625" style="1" customWidth="1"/>
    <col min="13064" max="13064" width="38.5703125" style="1" customWidth="1"/>
    <col min="13065" max="13065" width="31.140625" style="1" customWidth="1"/>
    <col min="13066" max="13066" width="15.42578125" style="1" customWidth="1"/>
    <col min="13067" max="13067" width="19.7109375" style="1" customWidth="1"/>
    <col min="13068" max="13068" width="15.5703125" style="1" customWidth="1"/>
    <col min="13069" max="13069" width="13" style="1" customWidth="1"/>
    <col min="13070" max="13070" width="15.28515625" style="1" customWidth="1"/>
    <col min="13071" max="13071" width="24.140625" style="1" customWidth="1"/>
    <col min="13072" max="13072" width="19" style="1" customWidth="1"/>
    <col min="13073" max="13073" width="20.140625" style="1" customWidth="1"/>
    <col min="13074" max="13074" width="11.140625" style="1" customWidth="1"/>
    <col min="13075" max="13075" width="9.42578125" style="1" customWidth="1"/>
    <col min="13076" max="13076" width="11.28515625" style="1" customWidth="1"/>
    <col min="13077" max="13077" width="11" style="1" customWidth="1"/>
    <col min="13078" max="13185" width="11.7109375" style="1"/>
    <col min="13186" max="13186" width="11.28515625" style="1" customWidth="1"/>
    <col min="13187" max="13187" width="14.42578125" style="1" customWidth="1"/>
    <col min="13188" max="13188" width="13.42578125" style="1" customWidth="1"/>
    <col min="13189" max="13189" width="14.140625" style="1" customWidth="1"/>
    <col min="13190" max="13190" width="18" style="1" customWidth="1"/>
    <col min="13191" max="13192" width="14" style="1" customWidth="1"/>
    <col min="13193" max="13193" width="14.85546875" style="1" customWidth="1"/>
    <col min="13194" max="13194" width="11.7109375" style="1"/>
    <col min="13195" max="13195" width="14.140625" style="1" customWidth="1"/>
    <col min="13196" max="13196" width="13.7109375" style="1" customWidth="1"/>
    <col min="13197" max="13199" width="11.7109375" style="1"/>
    <col min="13200" max="13200" width="13.7109375" style="1" customWidth="1"/>
    <col min="13201" max="13201" width="17.140625" style="1" customWidth="1"/>
    <col min="13202" max="13202" width="11.140625" style="1" customWidth="1"/>
    <col min="13203" max="13203" width="26" style="1" customWidth="1"/>
    <col min="13204" max="13204" width="8.5703125" style="1" customWidth="1"/>
    <col min="13205" max="13312" width="11.7109375" style="1"/>
    <col min="13313" max="13313" width="24.5703125" style="1" customWidth="1"/>
    <col min="13314" max="13314" width="42.42578125" style="1" customWidth="1"/>
    <col min="13315" max="13315" width="62.42578125" style="1" customWidth="1"/>
    <col min="13316" max="13316" width="67.28515625" style="1" customWidth="1"/>
    <col min="13317" max="13317" width="49.85546875" style="1" customWidth="1"/>
    <col min="13318" max="13318" width="46.140625" style="1" customWidth="1"/>
    <col min="13319" max="13319" width="35.28515625" style="1" customWidth="1"/>
    <col min="13320" max="13320" width="38.5703125" style="1" customWidth="1"/>
    <col min="13321" max="13321" width="31.140625" style="1" customWidth="1"/>
    <col min="13322" max="13322" width="15.42578125" style="1" customWidth="1"/>
    <col min="13323" max="13323" width="19.7109375" style="1" customWidth="1"/>
    <col min="13324" max="13324" width="15.5703125" style="1" customWidth="1"/>
    <col min="13325" max="13325" width="13" style="1" customWidth="1"/>
    <col min="13326" max="13326" width="15.28515625" style="1" customWidth="1"/>
    <col min="13327" max="13327" width="24.140625" style="1" customWidth="1"/>
    <col min="13328" max="13328" width="19" style="1" customWidth="1"/>
    <col min="13329" max="13329" width="20.140625" style="1" customWidth="1"/>
    <col min="13330" max="13330" width="11.140625" style="1" customWidth="1"/>
    <col min="13331" max="13331" width="9.42578125" style="1" customWidth="1"/>
    <col min="13332" max="13332" width="11.28515625" style="1" customWidth="1"/>
    <col min="13333" max="13333" width="11" style="1" customWidth="1"/>
    <col min="13334" max="13441" width="11.7109375" style="1"/>
    <col min="13442" max="13442" width="11.28515625" style="1" customWidth="1"/>
    <col min="13443" max="13443" width="14.42578125" style="1" customWidth="1"/>
    <col min="13444" max="13444" width="13.42578125" style="1" customWidth="1"/>
    <col min="13445" max="13445" width="14.140625" style="1" customWidth="1"/>
    <col min="13446" max="13446" width="18" style="1" customWidth="1"/>
    <col min="13447" max="13448" width="14" style="1" customWidth="1"/>
    <col min="13449" max="13449" width="14.85546875" style="1" customWidth="1"/>
    <col min="13450" max="13450" width="11.7109375" style="1"/>
    <col min="13451" max="13451" width="14.140625" style="1" customWidth="1"/>
    <col min="13452" max="13452" width="13.7109375" style="1" customWidth="1"/>
    <col min="13453" max="13455" width="11.7109375" style="1"/>
    <col min="13456" max="13456" width="13.7109375" style="1" customWidth="1"/>
    <col min="13457" max="13457" width="17.140625" style="1" customWidth="1"/>
    <col min="13458" max="13458" width="11.140625" style="1" customWidth="1"/>
    <col min="13459" max="13459" width="26" style="1" customWidth="1"/>
    <col min="13460" max="13460" width="8.5703125" style="1" customWidth="1"/>
    <col min="13461" max="13568" width="11.7109375" style="1"/>
    <col min="13569" max="13569" width="24.5703125" style="1" customWidth="1"/>
    <col min="13570" max="13570" width="42.42578125" style="1" customWidth="1"/>
    <col min="13571" max="13571" width="62.42578125" style="1" customWidth="1"/>
    <col min="13572" max="13572" width="67.28515625" style="1" customWidth="1"/>
    <col min="13573" max="13573" width="49.85546875" style="1" customWidth="1"/>
    <col min="13574" max="13574" width="46.140625" style="1" customWidth="1"/>
    <col min="13575" max="13575" width="35.28515625" style="1" customWidth="1"/>
    <col min="13576" max="13576" width="38.5703125" style="1" customWidth="1"/>
    <col min="13577" max="13577" width="31.140625" style="1" customWidth="1"/>
    <col min="13578" max="13578" width="15.42578125" style="1" customWidth="1"/>
    <col min="13579" max="13579" width="19.7109375" style="1" customWidth="1"/>
    <col min="13580" max="13580" width="15.5703125" style="1" customWidth="1"/>
    <col min="13581" max="13581" width="13" style="1" customWidth="1"/>
    <col min="13582" max="13582" width="15.28515625" style="1" customWidth="1"/>
    <col min="13583" max="13583" width="24.140625" style="1" customWidth="1"/>
    <col min="13584" max="13584" width="19" style="1" customWidth="1"/>
    <col min="13585" max="13585" width="20.140625" style="1" customWidth="1"/>
    <col min="13586" max="13586" width="11.140625" style="1" customWidth="1"/>
    <col min="13587" max="13587" width="9.42578125" style="1" customWidth="1"/>
    <col min="13588" max="13588" width="11.28515625" style="1" customWidth="1"/>
    <col min="13589" max="13589" width="11" style="1" customWidth="1"/>
    <col min="13590" max="13697" width="11.7109375" style="1"/>
    <col min="13698" max="13698" width="11.28515625" style="1" customWidth="1"/>
    <col min="13699" max="13699" width="14.42578125" style="1" customWidth="1"/>
    <col min="13700" max="13700" width="13.42578125" style="1" customWidth="1"/>
    <col min="13701" max="13701" width="14.140625" style="1" customWidth="1"/>
    <col min="13702" max="13702" width="18" style="1" customWidth="1"/>
    <col min="13703" max="13704" width="14" style="1" customWidth="1"/>
    <col min="13705" max="13705" width="14.85546875" style="1" customWidth="1"/>
    <col min="13706" max="13706" width="11.7109375" style="1"/>
    <col min="13707" max="13707" width="14.140625" style="1" customWidth="1"/>
    <col min="13708" max="13708" width="13.7109375" style="1" customWidth="1"/>
    <col min="13709" max="13711" width="11.7109375" style="1"/>
    <col min="13712" max="13712" width="13.7109375" style="1" customWidth="1"/>
    <col min="13713" max="13713" width="17.140625" style="1" customWidth="1"/>
    <col min="13714" max="13714" width="11.140625" style="1" customWidth="1"/>
    <col min="13715" max="13715" width="26" style="1" customWidth="1"/>
    <col min="13716" max="13716" width="8.5703125" style="1" customWidth="1"/>
    <col min="13717" max="13824" width="11.7109375" style="1"/>
    <col min="13825" max="13825" width="24.5703125" style="1" customWidth="1"/>
    <col min="13826" max="13826" width="42.42578125" style="1" customWidth="1"/>
    <col min="13827" max="13827" width="62.42578125" style="1" customWidth="1"/>
    <col min="13828" max="13828" width="67.28515625" style="1" customWidth="1"/>
    <col min="13829" max="13829" width="49.85546875" style="1" customWidth="1"/>
    <col min="13830" max="13830" width="46.140625" style="1" customWidth="1"/>
    <col min="13831" max="13831" width="35.28515625" style="1" customWidth="1"/>
    <col min="13832" max="13832" width="38.5703125" style="1" customWidth="1"/>
    <col min="13833" max="13833" width="31.140625" style="1" customWidth="1"/>
    <col min="13834" max="13834" width="15.42578125" style="1" customWidth="1"/>
    <col min="13835" max="13835" width="19.7109375" style="1" customWidth="1"/>
    <col min="13836" max="13836" width="15.5703125" style="1" customWidth="1"/>
    <col min="13837" max="13837" width="13" style="1" customWidth="1"/>
    <col min="13838" max="13838" width="15.28515625" style="1" customWidth="1"/>
    <col min="13839" max="13839" width="24.140625" style="1" customWidth="1"/>
    <col min="13840" max="13840" width="19" style="1" customWidth="1"/>
    <col min="13841" max="13841" width="20.140625" style="1" customWidth="1"/>
    <col min="13842" max="13842" width="11.140625" style="1" customWidth="1"/>
    <col min="13843" max="13843" width="9.42578125" style="1" customWidth="1"/>
    <col min="13844" max="13844" width="11.28515625" style="1" customWidth="1"/>
    <col min="13845" max="13845" width="11" style="1" customWidth="1"/>
    <col min="13846" max="13953" width="11.7109375" style="1"/>
    <col min="13954" max="13954" width="11.28515625" style="1" customWidth="1"/>
    <col min="13955" max="13955" width="14.42578125" style="1" customWidth="1"/>
    <col min="13956" max="13956" width="13.42578125" style="1" customWidth="1"/>
    <col min="13957" max="13957" width="14.140625" style="1" customWidth="1"/>
    <col min="13958" max="13958" width="18" style="1" customWidth="1"/>
    <col min="13959" max="13960" width="14" style="1" customWidth="1"/>
    <col min="13961" max="13961" width="14.85546875" style="1" customWidth="1"/>
    <col min="13962" max="13962" width="11.7109375" style="1"/>
    <col min="13963" max="13963" width="14.140625" style="1" customWidth="1"/>
    <col min="13964" max="13964" width="13.7109375" style="1" customWidth="1"/>
    <col min="13965" max="13967" width="11.7109375" style="1"/>
    <col min="13968" max="13968" width="13.7109375" style="1" customWidth="1"/>
    <col min="13969" max="13969" width="17.140625" style="1" customWidth="1"/>
    <col min="13970" max="13970" width="11.140625" style="1" customWidth="1"/>
    <col min="13971" max="13971" width="26" style="1" customWidth="1"/>
    <col min="13972" max="13972" width="8.5703125" style="1" customWidth="1"/>
    <col min="13973" max="14080" width="11.7109375" style="1"/>
    <col min="14081" max="14081" width="24.5703125" style="1" customWidth="1"/>
    <col min="14082" max="14082" width="42.42578125" style="1" customWidth="1"/>
    <col min="14083" max="14083" width="62.42578125" style="1" customWidth="1"/>
    <col min="14084" max="14084" width="67.28515625" style="1" customWidth="1"/>
    <col min="14085" max="14085" width="49.85546875" style="1" customWidth="1"/>
    <col min="14086" max="14086" width="46.140625" style="1" customWidth="1"/>
    <col min="14087" max="14087" width="35.28515625" style="1" customWidth="1"/>
    <col min="14088" max="14088" width="38.5703125" style="1" customWidth="1"/>
    <col min="14089" max="14089" width="31.140625" style="1" customWidth="1"/>
    <col min="14090" max="14090" width="15.42578125" style="1" customWidth="1"/>
    <col min="14091" max="14091" width="19.7109375" style="1" customWidth="1"/>
    <col min="14092" max="14092" width="15.5703125" style="1" customWidth="1"/>
    <col min="14093" max="14093" width="13" style="1" customWidth="1"/>
    <col min="14094" max="14094" width="15.28515625" style="1" customWidth="1"/>
    <col min="14095" max="14095" width="24.140625" style="1" customWidth="1"/>
    <col min="14096" max="14096" width="19" style="1" customWidth="1"/>
    <col min="14097" max="14097" width="20.140625" style="1" customWidth="1"/>
    <col min="14098" max="14098" width="11.140625" style="1" customWidth="1"/>
    <col min="14099" max="14099" width="9.42578125" style="1" customWidth="1"/>
    <col min="14100" max="14100" width="11.28515625" style="1" customWidth="1"/>
    <col min="14101" max="14101" width="11" style="1" customWidth="1"/>
    <col min="14102" max="14209" width="11.7109375" style="1"/>
    <col min="14210" max="14210" width="11.28515625" style="1" customWidth="1"/>
    <col min="14211" max="14211" width="14.42578125" style="1" customWidth="1"/>
    <col min="14212" max="14212" width="13.42578125" style="1" customWidth="1"/>
    <col min="14213" max="14213" width="14.140625" style="1" customWidth="1"/>
    <col min="14214" max="14214" width="18" style="1" customWidth="1"/>
    <col min="14215" max="14216" width="14" style="1" customWidth="1"/>
    <col min="14217" max="14217" width="14.85546875" style="1" customWidth="1"/>
    <col min="14218" max="14218" width="11.7109375" style="1"/>
    <col min="14219" max="14219" width="14.140625" style="1" customWidth="1"/>
    <col min="14220" max="14220" width="13.7109375" style="1" customWidth="1"/>
    <col min="14221" max="14223" width="11.7109375" style="1"/>
    <col min="14224" max="14224" width="13.7109375" style="1" customWidth="1"/>
    <col min="14225" max="14225" width="17.140625" style="1" customWidth="1"/>
    <col min="14226" max="14226" width="11.140625" style="1" customWidth="1"/>
    <col min="14227" max="14227" width="26" style="1" customWidth="1"/>
    <col min="14228" max="14228" width="8.5703125" style="1" customWidth="1"/>
    <col min="14229" max="14336" width="11.7109375" style="1"/>
    <col min="14337" max="14337" width="24.5703125" style="1" customWidth="1"/>
    <col min="14338" max="14338" width="42.42578125" style="1" customWidth="1"/>
    <col min="14339" max="14339" width="62.42578125" style="1" customWidth="1"/>
    <col min="14340" max="14340" width="67.28515625" style="1" customWidth="1"/>
    <col min="14341" max="14341" width="49.85546875" style="1" customWidth="1"/>
    <col min="14342" max="14342" width="46.140625" style="1" customWidth="1"/>
    <col min="14343" max="14343" width="35.28515625" style="1" customWidth="1"/>
    <col min="14344" max="14344" width="38.5703125" style="1" customWidth="1"/>
    <col min="14345" max="14345" width="31.140625" style="1" customWidth="1"/>
    <col min="14346" max="14346" width="15.42578125" style="1" customWidth="1"/>
    <col min="14347" max="14347" width="19.7109375" style="1" customWidth="1"/>
    <col min="14348" max="14348" width="15.5703125" style="1" customWidth="1"/>
    <col min="14349" max="14349" width="13" style="1" customWidth="1"/>
    <col min="14350" max="14350" width="15.28515625" style="1" customWidth="1"/>
    <col min="14351" max="14351" width="24.140625" style="1" customWidth="1"/>
    <col min="14352" max="14352" width="19" style="1" customWidth="1"/>
    <col min="14353" max="14353" width="20.140625" style="1" customWidth="1"/>
    <col min="14354" max="14354" width="11.140625" style="1" customWidth="1"/>
    <col min="14355" max="14355" width="9.42578125" style="1" customWidth="1"/>
    <col min="14356" max="14356" width="11.28515625" style="1" customWidth="1"/>
    <col min="14357" max="14357" width="11" style="1" customWidth="1"/>
    <col min="14358" max="14465" width="11.7109375" style="1"/>
    <col min="14466" max="14466" width="11.28515625" style="1" customWidth="1"/>
    <col min="14467" max="14467" width="14.42578125" style="1" customWidth="1"/>
    <col min="14468" max="14468" width="13.42578125" style="1" customWidth="1"/>
    <col min="14469" max="14469" width="14.140625" style="1" customWidth="1"/>
    <col min="14470" max="14470" width="18" style="1" customWidth="1"/>
    <col min="14471" max="14472" width="14" style="1" customWidth="1"/>
    <col min="14473" max="14473" width="14.85546875" style="1" customWidth="1"/>
    <col min="14474" max="14474" width="11.7109375" style="1"/>
    <col min="14475" max="14475" width="14.140625" style="1" customWidth="1"/>
    <col min="14476" max="14476" width="13.7109375" style="1" customWidth="1"/>
    <col min="14477" max="14479" width="11.7109375" style="1"/>
    <col min="14480" max="14480" width="13.7109375" style="1" customWidth="1"/>
    <col min="14481" max="14481" width="17.140625" style="1" customWidth="1"/>
    <col min="14482" max="14482" width="11.140625" style="1" customWidth="1"/>
    <col min="14483" max="14483" width="26" style="1" customWidth="1"/>
    <col min="14484" max="14484" width="8.5703125" style="1" customWidth="1"/>
    <col min="14485" max="14592" width="11.7109375" style="1"/>
    <col min="14593" max="14593" width="24.5703125" style="1" customWidth="1"/>
    <col min="14594" max="14594" width="42.42578125" style="1" customWidth="1"/>
    <col min="14595" max="14595" width="62.42578125" style="1" customWidth="1"/>
    <col min="14596" max="14596" width="67.28515625" style="1" customWidth="1"/>
    <col min="14597" max="14597" width="49.85546875" style="1" customWidth="1"/>
    <col min="14598" max="14598" width="46.140625" style="1" customWidth="1"/>
    <col min="14599" max="14599" width="35.28515625" style="1" customWidth="1"/>
    <col min="14600" max="14600" width="38.5703125" style="1" customWidth="1"/>
    <col min="14601" max="14601" width="31.140625" style="1" customWidth="1"/>
    <col min="14602" max="14602" width="15.42578125" style="1" customWidth="1"/>
    <col min="14603" max="14603" width="19.7109375" style="1" customWidth="1"/>
    <col min="14604" max="14604" width="15.5703125" style="1" customWidth="1"/>
    <col min="14605" max="14605" width="13" style="1" customWidth="1"/>
    <col min="14606" max="14606" width="15.28515625" style="1" customWidth="1"/>
    <col min="14607" max="14607" width="24.140625" style="1" customWidth="1"/>
    <col min="14608" max="14608" width="19" style="1" customWidth="1"/>
    <col min="14609" max="14609" width="20.140625" style="1" customWidth="1"/>
    <col min="14610" max="14610" width="11.140625" style="1" customWidth="1"/>
    <col min="14611" max="14611" width="9.42578125" style="1" customWidth="1"/>
    <col min="14612" max="14612" width="11.28515625" style="1" customWidth="1"/>
    <col min="14613" max="14613" width="11" style="1" customWidth="1"/>
    <col min="14614" max="14721" width="11.7109375" style="1"/>
    <col min="14722" max="14722" width="11.28515625" style="1" customWidth="1"/>
    <col min="14723" max="14723" width="14.42578125" style="1" customWidth="1"/>
    <col min="14724" max="14724" width="13.42578125" style="1" customWidth="1"/>
    <col min="14725" max="14725" width="14.140625" style="1" customWidth="1"/>
    <col min="14726" max="14726" width="18" style="1" customWidth="1"/>
    <col min="14727" max="14728" width="14" style="1" customWidth="1"/>
    <col min="14729" max="14729" width="14.85546875" style="1" customWidth="1"/>
    <col min="14730" max="14730" width="11.7109375" style="1"/>
    <col min="14731" max="14731" width="14.140625" style="1" customWidth="1"/>
    <col min="14732" max="14732" width="13.7109375" style="1" customWidth="1"/>
    <col min="14733" max="14735" width="11.7109375" style="1"/>
    <col min="14736" max="14736" width="13.7109375" style="1" customWidth="1"/>
    <col min="14737" max="14737" width="17.140625" style="1" customWidth="1"/>
    <col min="14738" max="14738" width="11.140625" style="1" customWidth="1"/>
    <col min="14739" max="14739" width="26" style="1" customWidth="1"/>
    <col min="14740" max="14740" width="8.5703125" style="1" customWidth="1"/>
    <col min="14741" max="14848" width="11.7109375" style="1"/>
    <col min="14849" max="14849" width="24.5703125" style="1" customWidth="1"/>
    <col min="14850" max="14850" width="42.42578125" style="1" customWidth="1"/>
    <col min="14851" max="14851" width="62.42578125" style="1" customWidth="1"/>
    <col min="14852" max="14852" width="67.28515625" style="1" customWidth="1"/>
    <col min="14853" max="14853" width="49.85546875" style="1" customWidth="1"/>
    <col min="14854" max="14854" width="46.140625" style="1" customWidth="1"/>
    <col min="14855" max="14855" width="35.28515625" style="1" customWidth="1"/>
    <col min="14856" max="14856" width="38.5703125" style="1" customWidth="1"/>
    <col min="14857" max="14857" width="31.140625" style="1" customWidth="1"/>
    <col min="14858" max="14858" width="15.42578125" style="1" customWidth="1"/>
    <col min="14859" max="14859" width="19.7109375" style="1" customWidth="1"/>
    <col min="14860" max="14860" width="15.5703125" style="1" customWidth="1"/>
    <col min="14861" max="14861" width="13" style="1" customWidth="1"/>
    <col min="14862" max="14862" width="15.28515625" style="1" customWidth="1"/>
    <col min="14863" max="14863" width="24.140625" style="1" customWidth="1"/>
    <col min="14864" max="14864" width="19" style="1" customWidth="1"/>
    <col min="14865" max="14865" width="20.140625" style="1" customWidth="1"/>
    <col min="14866" max="14866" width="11.140625" style="1" customWidth="1"/>
    <col min="14867" max="14867" width="9.42578125" style="1" customWidth="1"/>
    <col min="14868" max="14868" width="11.28515625" style="1" customWidth="1"/>
    <col min="14869" max="14869" width="11" style="1" customWidth="1"/>
    <col min="14870" max="14977" width="11.7109375" style="1"/>
    <col min="14978" max="14978" width="11.28515625" style="1" customWidth="1"/>
    <col min="14979" max="14979" width="14.42578125" style="1" customWidth="1"/>
    <col min="14980" max="14980" width="13.42578125" style="1" customWidth="1"/>
    <col min="14981" max="14981" width="14.140625" style="1" customWidth="1"/>
    <col min="14982" max="14982" width="18" style="1" customWidth="1"/>
    <col min="14983" max="14984" width="14" style="1" customWidth="1"/>
    <col min="14985" max="14985" width="14.85546875" style="1" customWidth="1"/>
    <col min="14986" max="14986" width="11.7109375" style="1"/>
    <col min="14987" max="14987" width="14.140625" style="1" customWidth="1"/>
    <col min="14988" max="14988" width="13.7109375" style="1" customWidth="1"/>
    <col min="14989" max="14991" width="11.7109375" style="1"/>
    <col min="14992" max="14992" width="13.7109375" style="1" customWidth="1"/>
    <col min="14993" max="14993" width="17.140625" style="1" customWidth="1"/>
    <col min="14994" max="14994" width="11.140625" style="1" customWidth="1"/>
    <col min="14995" max="14995" width="26" style="1" customWidth="1"/>
    <col min="14996" max="14996" width="8.5703125" style="1" customWidth="1"/>
    <col min="14997" max="15104" width="11.7109375" style="1"/>
    <col min="15105" max="15105" width="24.5703125" style="1" customWidth="1"/>
    <col min="15106" max="15106" width="42.42578125" style="1" customWidth="1"/>
    <col min="15107" max="15107" width="62.42578125" style="1" customWidth="1"/>
    <col min="15108" max="15108" width="67.28515625" style="1" customWidth="1"/>
    <col min="15109" max="15109" width="49.85546875" style="1" customWidth="1"/>
    <col min="15110" max="15110" width="46.140625" style="1" customWidth="1"/>
    <col min="15111" max="15111" width="35.28515625" style="1" customWidth="1"/>
    <col min="15112" max="15112" width="38.5703125" style="1" customWidth="1"/>
    <col min="15113" max="15113" width="31.140625" style="1" customWidth="1"/>
    <col min="15114" max="15114" width="15.42578125" style="1" customWidth="1"/>
    <col min="15115" max="15115" width="19.7109375" style="1" customWidth="1"/>
    <col min="15116" max="15116" width="15.5703125" style="1" customWidth="1"/>
    <col min="15117" max="15117" width="13" style="1" customWidth="1"/>
    <col min="15118" max="15118" width="15.28515625" style="1" customWidth="1"/>
    <col min="15119" max="15119" width="24.140625" style="1" customWidth="1"/>
    <col min="15120" max="15120" width="19" style="1" customWidth="1"/>
    <col min="15121" max="15121" width="20.140625" style="1" customWidth="1"/>
    <col min="15122" max="15122" width="11.140625" style="1" customWidth="1"/>
    <col min="15123" max="15123" width="9.42578125" style="1" customWidth="1"/>
    <col min="15124" max="15124" width="11.28515625" style="1" customWidth="1"/>
    <col min="15125" max="15125" width="11" style="1" customWidth="1"/>
    <col min="15126" max="15233" width="11.7109375" style="1"/>
    <col min="15234" max="15234" width="11.28515625" style="1" customWidth="1"/>
    <col min="15235" max="15235" width="14.42578125" style="1" customWidth="1"/>
    <col min="15236" max="15236" width="13.42578125" style="1" customWidth="1"/>
    <col min="15237" max="15237" width="14.140625" style="1" customWidth="1"/>
    <col min="15238" max="15238" width="18" style="1" customWidth="1"/>
    <col min="15239" max="15240" width="14" style="1" customWidth="1"/>
    <col min="15241" max="15241" width="14.85546875" style="1" customWidth="1"/>
    <col min="15242" max="15242" width="11.7109375" style="1"/>
    <col min="15243" max="15243" width="14.140625" style="1" customWidth="1"/>
    <col min="15244" max="15244" width="13.7109375" style="1" customWidth="1"/>
    <col min="15245" max="15247" width="11.7109375" style="1"/>
    <col min="15248" max="15248" width="13.7109375" style="1" customWidth="1"/>
    <col min="15249" max="15249" width="17.140625" style="1" customWidth="1"/>
    <col min="15250" max="15250" width="11.140625" style="1" customWidth="1"/>
    <col min="15251" max="15251" width="26" style="1" customWidth="1"/>
    <col min="15252" max="15252" width="8.5703125" style="1" customWidth="1"/>
    <col min="15253" max="15360" width="11.7109375" style="1"/>
    <col min="15361" max="15361" width="24.5703125" style="1" customWidth="1"/>
    <col min="15362" max="15362" width="42.42578125" style="1" customWidth="1"/>
    <col min="15363" max="15363" width="62.42578125" style="1" customWidth="1"/>
    <col min="15364" max="15364" width="67.28515625" style="1" customWidth="1"/>
    <col min="15365" max="15365" width="49.85546875" style="1" customWidth="1"/>
    <col min="15366" max="15366" width="46.140625" style="1" customWidth="1"/>
    <col min="15367" max="15367" width="35.28515625" style="1" customWidth="1"/>
    <col min="15368" max="15368" width="38.5703125" style="1" customWidth="1"/>
    <col min="15369" max="15369" width="31.140625" style="1" customWidth="1"/>
    <col min="15370" max="15370" width="15.42578125" style="1" customWidth="1"/>
    <col min="15371" max="15371" width="19.7109375" style="1" customWidth="1"/>
    <col min="15372" max="15372" width="15.5703125" style="1" customWidth="1"/>
    <col min="15373" max="15373" width="13" style="1" customWidth="1"/>
    <col min="15374" max="15374" width="15.28515625" style="1" customWidth="1"/>
    <col min="15375" max="15375" width="24.140625" style="1" customWidth="1"/>
    <col min="15376" max="15376" width="19" style="1" customWidth="1"/>
    <col min="15377" max="15377" width="20.140625" style="1" customWidth="1"/>
    <col min="15378" max="15378" width="11.140625" style="1" customWidth="1"/>
    <col min="15379" max="15379" width="9.42578125" style="1" customWidth="1"/>
    <col min="15380" max="15380" width="11.28515625" style="1" customWidth="1"/>
    <col min="15381" max="15381" width="11" style="1" customWidth="1"/>
    <col min="15382" max="15489" width="11.7109375" style="1"/>
    <col min="15490" max="15490" width="11.28515625" style="1" customWidth="1"/>
    <col min="15491" max="15491" width="14.42578125" style="1" customWidth="1"/>
    <col min="15492" max="15492" width="13.42578125" style="1" customWidth="1"/>
    <col min="15493" max="15493" width="14.140625" style="1" customWidth="1"/>
    <col min="15494" max="15494" width="18" style="1" customWidth="1"/>
    <col min="15495" max="15496" width="14" style="1" customWidth="1"/>
    <col min="15497" max="15497" width="14.85546875" style="1" customWidth="1"/>
    <col min="15498" max="15498" width="11.7109375" style="1"/>
    <col min="15499" max="15499" width="14.140625" style="1" customWidth="1"/>
    <col min="15500" max="15500" width="13.7109375" style="1" customWidth="1"/>
    <col min="15501" max="15503" width="11.7109375" style="1"/>
    <col min="15504" max="15504" width="13.7109375" style="1" customWidth="1"/>
    <col min="15505" max="15505" width="17.140625" style="1" customWidth="1"/>
    <col min="15506" max="15506" width="11.140625" style="1" customWidth="1"/>
    <col min="15507" max="15507" width="26" style="1" customWidth="1"/>
    <col min="15508" max="15508" width="8.5703125" style="1" customWidth="1"/>
    <col min="15509" max="15616" width="11.7109375" style="1"/>
    <col min="15617" max="15617" width="24.5703125" style="1" customWidth="1"/>
    <col min="15618" max="15618" width="42.42578125" style="1" customWidth="1"/>
    <col min="15619" max="15619" width="62.42578125" style="1" customWidth="1"/>
    <col min="15620" max="15620" width="67.28515625" style="1" customWidth="1"/>
    <col min="15621" max="15621" width="49.85546875" style="1" customWidth="1"/>
    <col min="15622" max="15622" width="46.140625" style="1" customWidth="1"/>
    <col min="15623" max="15623" width="35.28515625" style="1" customWidth="1"/>
    <col min="15624" max="15624" width="38.5703125" style="1" customWidth="1"/>
    <col min="15625" max="15625" width="31.140625" style="1" customWidth="1"/>
    <col min="15626" max="15626" width="15.42578125" style="1" customWidth="1"/>
    <col min="15627" max="15627" width="19.7109375" style="1" customWidth="1"/>
    <col min="15628" max="15628" width="15.5703125" style="1" customWidth="1"/>
    <col min="15629" max="15629" width="13" style="1" customWidth="1"/>
    <col min="15630" max="15630" width="15.28515625" style="1" customWidth="1"/>
    <col min="15631" max="15631" width="24.140625" style="1" customWidth="1"/>
    <col min="15632" max="15632" width="19" style="1" customWidth="1"/>
    <col min="15633" max="15633" width="20.140625" style="1" customWidth="1"/>
    <col min="15634" max="15634" width="11.140625" style="1" customWidth="1"/>
    <col min="15635" max="15635" width="9.42578125" style="1" customWidth="1"/>
    <col min="15636" max="15636" width="11.28515625" style="1" customWidth="1"/>
    <col min="15637" max="15637" width="11" style="1" customWidth="1"/>
    <col min="15638" max="15745" width="11.7109375" style="1"/>
    <col min="15746" max="15746" width="11.28515625" style="1" customWidth="1"/>
    <col min="15747" max="15747" width="14.42578125" style="1" customWidth="1"/>
    <col min="15748" max="15748" width="13.42578125" style="1" customWidth="1"/>
    <col min="15749" max="15749" width="14.140625" style="1" customWidth="1"/>
    <col min="15750" max="15750" width="18" style="1" customWidth="1"/>
    <col min="15751" max="15752" width="14" style="1" customWidth="1"/>
    <col min="15753" max="15753" width="14.85546875" style="1" customWidth="1"/>
    <col min="15754" max="15754" width="11.7109375" style="1"/>
    <col min="15755" max="15755" width="14.140625" style="1" customWidth="1"/>
    <col min="15756" max="15756" width="13.7109375" style="1" customWidth="1"/>
    <col min="15757" max="15759" width="11.7109375" style="1"/>
    <col min="15760" max="15760" width="13.7109375" style="1" customWidth="1"/>
    <col min="15761" max="15761" width="17.140625" style="1" customWidth="1"/>
    <col min="15762" max="15762" width="11.140625" style="1" customWidth="1"/>
    <col min="15763" max="15763" width="26" style="1" customWidth="1"/>
    <col min="15764" max="15764" width="8.5703125" style="1" customWidth="1"/>
    <col min="15765" max="15872" width="11.7109375" style="1"/>
    <col min="15873" max="15873" width="24.5703125" style="1" customWidth="1"/>
    <col min="15874" max="15874" width="42.42578125" style="1" customWidth="1"/>
    <col min="15875" max="15875" width="62.42578125" style="1" customWidth="1"/>
    <col min="15876" max="15876" width="67.28515625" style="1" customWidth="1"/>
    <col min="15877" max="15877" width="49.85546875" style="1" customWidth="1"/>
    <col min="15878" max="15878" width="46.140625" style="1" customWidth="1"/>
    <col min="15879" max="15879" width="35.28515625" style="1" customWidth="1"/>
    <col min="15880" max="15880" width="38.5703125" style="1" customWidth="1"/>
    <col min="15881" max="15881" width="31.140625" style="1" customWidth="1"/>
    <col min="15882" max="15882" width="15.42578125" style="1" customWidth="1"/>
    <col min="15883" max="15883" width="19.7109375" style="1" customWidth="1"/>
    <col min="15884" max="15884" width="15.5703125" style="1" customWidth="1"/>
    <col min="15885" max="15885" width="13" style="1" customWidth="1"/>
    <col min="15886" max="15886" width="15.28515625" style="1" customWidth="1"/>
    <col min="15887" max="15887" width="24.140625" style="1" customWidth="1"/>
    <col min="15888" max="15888" width="19" style="1" customWidth="1"/>
    <col min="15889" max="15889" width="20.140625" style="1" customWidth="1"/>
    <col min="15890" max="15890" width="11.140625" style="1" customWidth="1"/>
    <col min="15891" max="15891" width="9.42578125" style="1" customWidth="1"/>
    <col min="15892" max="15892" width="11.28515625" style="1" customWidth="1"/>
    <col min="15893" max="15893" width="11" style="1" customWidth="1"/>
    <col min="15894" max="16001" width="11.7109375" style="1"/>
    <col min="16002" max="16002" width="11.28515625" style="1" customWidth="1"/>
    <col min="16003" max="16003" width="14.42578125" style="1" customWidth="1"/>
    <col min="16004" max="16004" width="13.42578125" style="1" customWidth="1"/>
    <col min="16005" max="16005" width="14.140625" style="1" customWidth="1"/>
    <col min="16006" max="16006" width="18" style="1" customWidth="1"/>
    <col min="16007" max="16008" width="14" style="1" customWidth="1"/>
    <col min="16009" max="16009" width="14.85546875" style="1" customWidth="1"/>
    <col min="16010" max="16010" width="11.7109375" style="1"/>
    <col min="16011" max="16011" width="14.140625" style="1" customWidth="1"/>
    <col min="16012" max="16012" width="13.7109375" style="1" customWidth="1"/>
    <col min="16013" max="16015" width="11.7109375" style="1"/>
    <col min="16016" max="16016" width="13.7109375" style="1" customWidth="1"/>
    <col min="16017" max="16017" width="17.140625" style="1" customWidth="1"/>
    <col min="16018" max="16018" width="11.140625" style="1" customWidth="1"/>
    <col min="16019" max="16019" width="26" style="1" customWidth="1"/>
    <col min="16020" max="16020" width="8.5703125" style="1" customWidth="1"/>
    <col min="16021" max="16128" width="11.7109375" style="1"/>
    <col min="16129" max="16129" width="24.5703125" style="1" customWidth="1"/>
    <col min="16130" max="16130" width="42.42578125" style="1" customWidth="1"/>
    <col min="16131" max="16131" width="62.42578125" style="1" customWidth="1"/>
    <col min="16132" max="16132" width="67.28515625" style="1" customWidth="1"/>
    <col min="16133" max="16133" width="49.85546875" style="1" customWidth="1"/>
    <col min="16134" max="16134" width="46.140625" style="1" customWidth="1"/>
    <col min="16135" max="16135" width="35.28515625" style="1" customWidth="1"/>
    <col min="16136" max="16136" width="38.5703125" style="1" customWidth="1"/>
    <col min="16137" max="16137" width="31.140625" style="1" customWidth="1"/>
    <col min="16138" max="16138" width="15.42578125" style="1" customWidth="1"/>
    <col min="16139" max="16139" width="19.7109375" style="1" customWidth="1"/>
    <col min="16140" max="16140" width="15.5703125" style="1" customWidth="1"/>
    <col min="16141" max="16141" width="13" style="1" customWidth="1"/>
    <col min="16142" max="16142" width="15.28515625" style="1" customWidth="1"/>
    <col min="16143" max="16143" width="24.140625" style="1" customWidth="1"/>
    <col min="16144" max="16144" width="19" style="1" customWidth="1"/>
    <col min="16145" max="16145" width="20.140625" style="1" customWidth="1"/>
    <col min="16146" max="16146" width="11.140625" style="1" customWidth="1"/>
    <col min="16147" max="16147" width="9.42578125" style="1" customWidth="1"/>
    <col min="16148" max="16148" width="11.28515625" style="1" customWidth="1"/>
    <col min="16149" max="16149" width="11" style="1" customWidth="1"/>
    <col min="16150" max="16257" width="11.7109375" style="1"/>
    <col min="16258" max="16258" width="11.28515625" style="1" customWidth="1"/>
    <col min="16259" max="16259" width="14.42578125" style="1" customWidth="1"/>
    <col min="16260" max="16260" width="13.42578125" style="1" customWidth="1"/>
    <col min="16261" max="16261" width="14.140625" style="1" customWidth="1"/>
    <col min="16262" max="16262" width="18" style="1" customWidth="1"/>
    <col min="16263" max="16264" width="14" style="1" customWidth="1"/>
    <col min="16265" max="16265" width="14.85546875" style="1" customWidth="1"/>
    <col min="16266" max="16266" width="11.7109375" style="1"/>
    <col min="16267" max="16267" width="14.140625" style="1" customWidth="1"/>
    <col min="16268" max="16268" width="13.7109375" style="1" customWidth="1"/>
    <col min="16269" max="16271" width="11.7109375" style="1"/>
    <col min="16272" max="16272" width="13.7109375" style="1" customWidth="1"/>
    <col min="16273" max="16273" width="17.140625" style="1" customWidth="1"/>
    <col min="16274" max="16274" width="11.140625" style="1" customWidth="1"/>
    <col min="16275" max="16275" width="26" style="1" customWidth="1"/>
    <col min="16276" max="16276" width="8.5703125" style="1" customWidth="1"/>
    <col min="16277" max="16384" width="11.7109375" style="1"/>
  </cols>
  <sheetData>
    <row r="1" spans="1:93" ht="32.25" customHeight="1">
      <c r="A1" s="1138" t="s">
        <v>0</v>
      </c>
      <c r="B1" s="1138"/>
      <c r="C1" s="1138"/>
      <c r="D1" s="1138"/>
    </row>
    <row r="2" spans="1:93" s="10" customFormat="1" ht="17.25" customHeight="1">
      <c r="A2" s="9"/>
      <c r="B2" s="9"/>
      <c r="C2" s="9"/>
      <c r="D2" s="9"/>
      <c r="M2" s="11"/>
      <c r="O2" s="12"/>
      <c r="P2" s="13"/>
      <c r="Q2" s="12"/>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row>
    <row r="3" spans="1:93" ht="3" hidden="1" customHeight="1">
      <c r="M3" s="11"/>
      <c r="N3" s="10"/>
      <c r="R3" s="1124" t="s">
        <v>35</v>
      </c>
      <c r="S3" s="1124"/>
      <c r="T3" s="47">
        <v>0</v>
      </c>
    </row>
    <row r="4" spans="1:93" ht="17.25" customHeight="1">
      <c r="A4" s="48" t="s">
        <v>1</v>
      </c>
      <c r="B4" s="49" t="s">
        <v>36</v>
      </c>
      <c r="C4" s="46"/>
      <c r="M4" s="11"/>
      <c r="N4" s="10"/>
    </row>
    <row r="5" spans="1:93" ht="14.1" customHeight="1">
      <c r="A5" s="46"/>
      <c r="B5" s="46"/>
      <c r="C5" s="46"/>
      <c r="M5" s="11"/>
      <c r="N5" s="10"/>
    </row>
    <row r="6" spans="1:93" ht="14.1" customHeight="1">
      <c r="A6" s="50" t="s">
        <v>2</v>
      </c>
      <c r="B6" s="51" t="s">
        <v>3</v>
      </c>
      <c r="C6" s="52"/>
      <c r="D6" s="17"/>
      <c r="E6" s="18"/>
      <c r="F6" s="18"/>
      <c r="G6" s="19"/>
      <c r="H6" s="19"/>
      <c r="M6" s="11"/>
      <c r="N6" s="10"/>
    </row>
    <row r="7" spans="1:93" ht="14.1" customHeight="1">
      <c r="A7" s="50" t="s">
        <v>4</v>
      </c>
      <c r="B7" s="53" t="s">
        <v>5</v>
      </c>
      <c r="C7" s="10"/>
      <c r="D7" s="21"/>
      <c r="E7" s="21"/>
      <c r="F7" s="21"/>
      <c r="M7" s="11"/>
      <c r="N7" s="10"/>
    </row>
    <row r="8" spans="1:93" ht="14.1" customHeight="1">
      <c r="A8" s="50" t="s">
        <v>6</v>
      </c>
      <c r="B8" s="50" t="s">
        <v>7</v>
      </c>
      <c r="C8" s="54"/>
      <c r="D8" s="23"/>
      <c r="E8" s="18"/>
      <c r="F8" s="18"/>
      <c r="G8" s="24"/>
      <c r="H8" s="24"/>
      <c r="M8" s="11"/>
      <c r="N8" s="10"/>
    </row>
    <row r="9" spans="1:93" ht="14.1" customHeight="1">
      <c r="A9" s="51" t="s">
        <v>8</v>
      </c>
      <c r="B9" s="55">
        <v>2017</v>
      </c>
      <c r="C9" s="52"/>
      <c r="D9" s="10"/>
      <c r="E9" s="18"/>
      <c r="F9" s="18"/>
      <c r="G9" s="26"/>
      <c r="H9" s="26"/>
      <c r="M9" s="11"/>
      <c r="N9" s="10"/>
    </row>
    <row r="10" spans="1:93" ht="14.1" customHeight="1">
      <c r="A10" s="51" t="s">
        <v>9</v>
      </c>
      <c r="B10" s="56" t="s">
        <v>37</v>
      </c>
      <c r="C10" s="57"/>
      <c r="D10" s="17"/>
      <c r="E10" s="18"/>
      <c r="F10" s="18"/>
      <c r="M10" s="11"/>
      <c r="N10" s="10"/>
    </row>
    <row r="11" spans="1:93" ht="23.25" customHeight="1">
      <c r="A11" s="58" t="s">
        <v>10</v>
      </c>
      <c r="B11" s="59">
        <v>44294</v>
      </c>
      <c r="C11" s="60"/>
      <c r="D11" s="61"/>
      <c r="E11" s="62"/>
      <c r="F11" s="62"/>
      <c r="M11" s="11"/>
      <c r="N11" s="10"/>
    </row>
    <row r="12" spans="1:93" ht="12.75" customHeight="1">
      <c r="A12" s="52"/>
      <c r="B12" s="63"/>
      <c r="C12" s="60"/>
      <c r="D12" s="61"/>
      <c r="E12" s="62"/>
      <c r="F12" s="62"/>
      <c r="M12" s="11"/>
      <c r="N12" s="10"/>
    </row>
    <row r="13" spans="1:93" ht="18.75" customHeight="1">
      <c r="A13" s="64" t="s">
        <v>38</v>
      </c>
      <c r="B13" s="65"/>
      <c r="C13" s="65"/>
      <c r="D13" s="34"/>
      <c r="E13" s="34"/>
      <c r="F13" s="34"/>
      <c r="G13" s="35"/>
      <c r="H13" s="35"/>
      <c r="M13" s="11"/>
      <c r="N13" s="10"/>
      <c r="P13" s="5">
        <f>(M17*O17)*100%</f>
        <v>46.671428571428571</v>
      </c>
    </row>
    <row r="14" spans="1:93" ht="14.1" customHeight="1">
      <c r="M14" s="11"/>
      <c r="N14" s="10"/>
    </row>
    <row r="15" spans="1:93" ht="45" customHeight="1">
      <c r="A15" s="1092" t="s">
        <v>11</v>
      </c>
      <c r="B15" s="1125" t="s">
        <v>12</v>
      </c>
      <c r="C15" s="1092" t="s">
        <v>39</v>
      </c>
      <c r="D15" s="1092" t="s">
        <v>14</v>
      </c>
      <c r="E15" s="1092" t="s">
        <v>15</v>
      </c>
      <c r="F15" s="1092" t="s">
        <v>16</v>
      </c>
      <c r="G15" s="1127" t="s">
        <v>17</v>
      </c>
      <c r="H15" s="1092" t="s">
        <v>18</v>
      </c>
      <c r="I15" s="1092" t="s">
        <v>19</v>
      </c>
      <c r="J15" s="1092" t="s">
        <v>20</v>
      </c>
      <c r="K15" s="1092" t="s">
        <v>21</v>
      </c>
      <c r="L15" s="1092" t="s">
        <v>22</v>
      </c>
      <c r="M15" s="1134" t="s">
        <v>23</v>
      </c>
      <c r="N15" s="1133" t="s">
        <v>24</v>
      </c>
      <c r="O15" s="1104" t="s">
        <v>25</v>
      </c>
      <c r="P15" s="1132" t="s">
        <v>26</v>
      </c>
      <c r="Q15" s="1104" t="s">
        <v>27</v>
      </c>
      <c r="R15" s="1133" t="s">
        <v>28</v>
      </c>
      <c r="S15" s="1092" t="s">
        <v>29</v>
      </c>
      <c r="T15" s="1092"/>
      <c r="U15" s="7"/>
    </row>
    <row r="16" spans="1:93" ht="21" customHeight="1">
      <c r="A16" s="1092"/>
      <c r="B16" s="1126"/>
      <c r="C16" s="1092"/>
      <c r="D16" s="1092"/>
      <c r="E16" s="1092"/>
      <c r="F16" s="1092"/>
      <c r="G16" s="1127"/>
      <c r="H16" s="1092"/>
      <c r="I16" s="1092"/>
      <c r="J16" s="1092"/>
      <c r="K16" s="1092"/>
      <c r="L16" s="1092"/>
      <c r="M16" s="1134"/>
      <c r="N16" s="1133"/>
      <c r="O16" s="1104"/>
      <c r="P16" s="1132"/>
      <c r="Q16" s="1104"/>
      <c r="R16" s="1133"/>
      <c r="S16" s="66" t="s">
        <v>30</v>
      </c>
      <c r="T16" s="66" t="s">
        <v>31</v>
      </c>
      <c r="U16" s="7"/>
    </row>
    <row r="17" spans="1:93" ht="159.75" customHeight="1">
      <c r="A17" s="67">
        <v>1</v>
      </c>
      <c r="B17" s="67">
        <v>1405004</v>
      </c>
      <c r="C17" s="68" t="s">
        <v>40</v>
      </c>
      <c r="D17" s="69" t="s">
        <v>41</v>
      </c>
      <c r="E17" s="70" t="s">
        <v>42</v>
      </c>
      <c r="F17" s="69" t="s">
        <v>43</v>
      </c>
      <c r="G17" s="68" t="s">
        <v>44</v>
      </c>
      <c r="H17" s="68" t="s">
        <v>45</v>
      </c>
      <c r="I17" s="37" t="s">
        <v>46</v>
      </c>
      <c r="J17" s="71">
        <v>2</v>
      </c>
      <c r="K17" s="72">
        <v>43222</v>
      </c>
      <c r="L17" s="72">
        <v>43585</v>
      </c>
      <c r="M17" s="73">
        <f>(L17-K17)/7</f>
        <v>51.857142857142854</v>
      </c>
      <c r="N17" s="42">
        <v>1</v>
      </c>
      <c r="O17" s="74">
        <v>0.9</v>
      </c>
      <c r="P17" s="75">
        <f>(M17*O17)*100%</f>
        <v>46.671428571428571</v>
      </c>
      <c r="Q17" s="75">
        <f>P17</f>
        <v>46.671428571428571</v>
      </c>
      <c r="R17" s="43" t="s">
        <v>47</v>
      </c>
      <c r="S17" s="76"/>
      <c r="T17" s="77"/>
      <c r="U17" s="78" t="s">
        <v>48</v>
      </c>
    </row>
    <row r="18" spans="1:93" ht="45" customHeight="1">
      <c r="A18" s="1129"/>
      <c r="B18" s="1130"/>
      <c r="C18" s="1131" t="s">
        <v>49</v>
      </c>
      <c r="D18" s="1131"/>
      <c r="E18" s="1131"/>
      <c r="F18" s="79"/>
      <c r="G18" s="80"/>
      <c r="H18" s="81"/>
      <c r="I18" s="81"/>
      <c r="J18" s="81"/>
      <c r="K18" s="81"/>
      <c r="L18" s="81"/>
      <c r="M18" s="81"/>
      <c r="N18" s="81"/>
      <c r="O18" s="81"/>
      <c r="P18" s="81"/>
      <c r="Q18" s="82" t="s">
        <v>50</v>
      </c>
      <c r="R18" s="1128" t="s">
        <v>34</v>
      </c>
      <c r="S18" s="1128"/>
      <c r="T18" s="83">
        <v>232.28571428571399</v>
      </c>
      <c r="U18" s="7"/>
    </row>
    <row r="19" spans="1:93" ht="33" customHeight="1">
      <c r="A19" s="1129"/>
      <c r="B19" s="1130"/>
      <c r="C19" s="1131" t="s">
        <v>51</v>
      </c>
      <c r="D19" s="1131"/>
      <c r="E19" s="1131"/>
      <c r="F19" s="79"/>
      <c r="G19" s="80"/>
      <c r="H19" s="81"/>
      <c r="I19" s="81"/>
      <c r="J19" s="81"/>
      <c r="K19" s="81"/>
      <c r="L19" s="81"/>
      <c r="M19" s="81"/>
      <c r="N19" s="81"/>
      <c r="O19" s="81"/>
      <c r="P19" s="81"/>
      <c r="Q19" s="82" t="s">
        <v>52</v>
      </c>
      <c r="R19" s="1128" t="s">
        <v>35</v>
      </c>
      <c r="S19" s="1128"/>
      <c r="T19" s="84">
        <v>0</v>
      </c>
      <c r="U19" s="7"/>
    </row>
    <row r="20" spans="1:93" ht="29.25" customHeight="1">
      <c r="A20" s="1129"/>
      <c r="B20" s="1130"/>
      <c r="C20" s="1131" t="s">
        <v>32</v>
      </c>
      <c r="D20" s="1131"/>
      <c r="E20" s="1131"/>
      <c r="F20" s="79"/>
      <c r="G20" s="80"/>
      <c r="H20" s="81"/>
      <c r="I20" s="81"/>
      <c r="J20" s="81"/>
      <c r="K20" s="81"/>
      <c r="L20" s="81"/>
      <c r="M20" s="81"/>
      <c r="N20" s="81"/>
      <c r="O20" s="81"/>
      <c r="P20" s="81"/>
      <c r="Q20" s="82" t="s">
        <v>53</v>
      </c>
      <c r="R20" s="1128" t="s">
        <v>33</v>
      </c>
      <c r="S20" s="1128"/>
      <c r="T20" s="84">
        <v>0.33487084870848705</v>
      </c>
      <c r="U20" s="7"/>
    </row>
    <row r="21" spans="1:93" ht="18.75" customHeight="1">
      <c r="A21" s="85"/>
      <c r="B21" s="86"/>
      <c r="C21" s="87"/>
      <c r="D21" s="87"/>
      <c r="E21" s="87"/>
      <c r="F21" s="88"/>
      <c r="G21" s="8"/>
      <c r="H21" s="89"/>
      <c r="I21" s="89"/>
      <c r="J21" s="89"/>
      <c r="K21" s="89"/>
      <c r="L21" s="89"/>
      <c r="M21" s="89"/>
      <c r="N21" s="89"/>
      <c r="O21" s="89"/>
      <c r="P21" s="89"/>
      <c r="Q21" s="90"/>
      <c r="R21" s="91"/>
      <c r="S21" s="91"/>
      <c r="T21" s="92"/>
      <c r="U21" s="7"/>
    </row>
    <row r="22" spans="1:93" ht="21.75" customHeight="1">
      <c r="A22" s="14" t="s">
        <v>1</v>
      </c>
      <c r="B22" s="1143" t="s">
        <v>748</v>
      </c>
      <c r="C22" s="1144"/>
      <c r="M22" s="93"/>
    </row>
    <row r="23" spans="1:93" s="10" customFormat="1" ht="14.1" customHeight="1">
      <c r="B23" s="94"/>
      <c r="C23" s="94"/>
      <c r="D23" s="94"/>
      <c r="E23" s="94"/>
      <c r="F23" s="94"/>
      <c r="G23" s="94"/>
      <c r="H23" s="94"/>
      <c r="I23" s="94"/>
      <c r="J23" s="94"/>
      <c r="K23" s="94"/>
      <c r="L23" s="94"/>
      <c r="M23" s="95"/>
      <c r="N23" s="94"/>
      <c r="O23" s="96"/>
      <c r="P23" s="96"/>
      <c r="Q23" s="96"/>
      <c r="R23" s="94"/>
      <c r="S23" s="94"/>
      <c r="T23" s="97"/>
      <c r="U23" s="6"/>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row>
    <row r="24" spans="1:93" ht="13.5" hidden="1" customHeight="1">
      <c r="A24" s="46"/>
      <c r="B24" s="46"/>
      <c r="C24" s="46"/>
    </row>
    <row r="25" spans="1:93" ht="13.5" customHeight="1">
      <c r="A25" s="46"/>
      <c r="B25" s="46"/>
      <c r="C25" s="46"/>
    </row>
    <row r="26" spans="1:93" ht="14.1" customHeight="1">
      <c r="A26" s="50" t="s">
        <v>2</v>
      </c>
      <c r="B26" s="51" t="s">
        <v>3</v>
      </c>
      <c r="C26" s="52"/>
      <c r="D26" s="17"/>
      <c r="E26" s="18"/>
      <c r="F26" s="18"/>
      <c r="G26" s="19"/>
      <c r="H26" s="19"/>
    </row>
    <row r="27" spans="1:93" ht="14.1" customHeight="1">
      <c r="A27" s="50" t="s">
        <v>4</v>
      </c>
      <c r="B27" s="53" t="s">
        <v>5</v>
      </c>
      <c r="C27" s="10"/>
      <c r="D27" s="21"/>
      <c r="E27" s="21"/>
      <c r="F27" s="21"/>
    </row>
    <row r="28" spans="1:93" ht="14.1" customHeight="1">
      <c r="A28" s="50" t="s">
        <v>6</v>
      </c>
      <c r="B28" s="50" t="s">
        <v>7</v>
      </c>
      <c r="C28" s="54"/>
      <c r="D28" s="23"/>
      <c r="E28" s="18"/>
      <c r="F28" s="18"/>
      <c r="G28" s="24"/>
      <c r="H28" s="24"/>
    </row>
    <row r="29" spans="1:93" ht="14.1" customHeight="1">
      <c r="A29" s="51" t="s">
        <v>8</v>
      </c>
      <c r="B29" s="98">
        <v>2017</v>
      </c>
      <c r="C29" s="52"/>
      <c r="D29" s="25"/>
      <c r="E29" s="18"/>
      <c r="F29" s="18"/>
      <c r="G29" s="26"/>
      <c r="H29" s="26"/>
    </row>
    <row r="30" spans="1:93" ht="14.1" customHeight="1">
      <c r="A30" s="51" t="s">
        <v>9</v>
      </c>
      <c r="B30" s="99" t="s">
        <v>54</v>
      </c>
      <c r="C30" s="57"/>
      <c r="D30" s="17"/>
      <c r="E30" s="18"/>
      <c r="F30" s="18"/>
    </row>
    <row r="31" spans="1:93" ht="14.1" customHeight="1">
      <c r="A31" s="58" t="s">
        <v>10</v>
      </c>
      <c r="B31" s="59">
        <v>44294</v>
      </c>
      <c r="C31" s="100"/>
      <c r="D31" s="17"/>
      <c r="E31" s="18"/>
      <c r="F31" s="18"/>
    </row>
    <row r="32" spans="1:93" ht="14.1" customHeight="1">
      <c r="A32" s="52"/>
      <c r="B32" s="63"/>
      <c r="C32" s="100"/>
      <c r="D32" s="17"/>
      <c r="E32" s="18"/>
      <c r="F32" s="18"/>
    </row>
    <row r="33" spans="1:93" ht="30" customHeight="1">
      <c r="A33" s="1145" t="s">
        <v>55</v>
      </c>
      <c r="B33" s="1146"/>
      <c r="C33" s="101"/>
      <c r="D33" s="34"/>
      <c r="E33" s="34"/>
      <c r="F33" s="34"/>
      <c r="G33" s="35"/>
      <c r="H33" s="35"/>
    </row>
    <row r="34" spans="1:93" ht="9" customHeight="1"/>
    <row r="35" spans="1:93" ht="70.5" customHeight="1">
      <c r="A35" s="1109" t="s">
        <v>11</v>
      </c>
      <c r="B35" s="1109" t="s">
        <v>12</v>
      </c>
      <c r="C35" s="1109" t="s">
        <v>13</v>
      </c>
      <c r="D35" s="1109" t="s">
        <v>14</v>
      </c>
      <c r="E35" s="1109" t="s">
        <v>15</v>
      </c>
      <c r="F35" s="1109" t="s">
        <v>16</v>
      </c>
      <c r="G35" s="1121" t="s">
        <v>17</v>
      </c>
      <c r="H35" s="1109" t="s">
        <v>18</v>
      </c>
      <c r="I35" s="1109" t="s">
        <v>19</v>
      </c>
      <c r="J35" s="1109" t="s">
        <v>20</v>
      </c>
      <c r="K35" s="1109" t="s">
        <v>21</v>
      </c>
      <c r="L35" s="1109" t="s">
        <v>22</v>
      </c>
      <c r="M35" s="1112" t="s">
        <v>23</v>
      </c>
      <c r="N35" s="1114" t="s">
        <v>24</v>
      </c>
      <c r="O35" s="1116" t="s">
        <v>25</v>
      </c>
      <c r="P35" s="1118" t="s">
        <v>26</v>
      </c>
      <c r="Q35" s="1116" t="s">
        <v>27</v>
      </c>
      <c r="R35" s="1120" t="s">
        <v>28</v>
      </c>
      <c r="S35" s="1111" t="s">
        <v>29</v>
      </c>
      <c r="T35" s="1111"/>
      <c r="U35" s="7"/>
    </row>
    <row r="36" spans="1:93" ht="18.75" customHeight="1">
      <c r="A36" s="1110"/>
      <c r="B36" s="1110"/>
      <c r="C36" s="1110"/>
      <c r="D36" s="1110"/>
      <c r="E36" s="1110"/>
      <c r="F36" s="1110"/>
      <c r="G36" s="1122"/>
      <c r="H36" s="1110"/>
      <c r="I36" s="1110"/>
      <c r="J36" s="1110"/>
      <c r="K36" s="1110"/>
      <c r="L36" s="1110"/>
      <c r="M36" s="1113"/>
      <c r="N36" s="1115"/>
      <c r="O36" s="1117"/>
      <c r="P36" s="1119"/>
      <c r="Q36" s="1117"/>
      <c r="R36" s="1120"/>
      <c r="S36" s="36" t="s">
        <v>30</v>
      </c>
      <c r="T36" s="36" t="s">
        <v>31</v>
      </c>
      <c r="U36" s="7"/>
    </row>
    <row r="37" spans="1:93" ht="163.5" customHeight="1">
      <c r="A37" s="37">
        <v>1</v>
      </c>
      <c r="B37" s="102">
        <v>1201100</v>
      </c>
      <c r="C37" s="103" t="s">
        <v>56</v>
      </c>
      <c r="D37" s="103" t="s">
        <v>57</v>
      </c>
      <c r="E37" s="104" t="s">
        <v>58</v>
      </c>
      <c r="F37" s="41" t="s">
        <v>59</v>
      </c>
      <c r="G37" s="41" t="s">
        <v>60</v>
      </c>
      <c r="H37" s="105" t="s">
        <v>61</v>
      </c>
      <c r="I37" s="105" t="s">
        <v>62</v>
      </c>
      <c r="J37" s="106">
        <v>4</v>
      </c>
      <c r="K37" s="107">
        <v>43467</v>
      </c>
      <c r="L37" s="107">
        <v>43830</v>
      </c>
      <c r="M37" s="108">
        <v>52</v>
      </c>
      <c r="N37" s="109">
        <v>3</v>
      </c>
      <c r="O37" s="110">
        <v>0.65</v>
      </c>
      <c r="P37" s="111">
        <f>(M37*O37)</f>
        <v>33.800000000000004</v>
      </c>
      <c r="Q37" s="112">
        <f>P37</f>
        <v>33.800000000000004</v>
      </c>
      <c r="R37" s="43">
        <v>52</v>
      </c>
      <c r="S37" s="45"/>
      <c r="T37" s="45"/>
      <c r="U37" s="113" t="s">
        <v>63</v>
      </c>
    </row>
    <row r="38" spans="1:93" ht="44.25" customHeight="1">
      <c r="A38" s="114"/>
      <c r="B38" s="114"/>
      <c r="C38" s="36" t="s">
        <v>51</v>
      </c>
      <c r="D38" s="36"/>
      <c r="E38" s="36"/>
      <c r="F38" s="45"/>
      <c r="H38" s="115"/>
      <c r="I38" s="115"/>
      <c r="J38" s="115"/>
      <c r="K38" s="115"/>
      <c r="L38" s="115"/>
      <c r="M38" s="116"/>
      <c r="N38" s="117"/>
      <c r="O38" s="115"/>
      <c r="P38" s="118"/>
      <c r="Q38" s="119" t="s">
        <v>52</v>
      </c>
      <c r="R38" s="1123" t="s">
        <v>35</v>
      </c>
      <c r="S38" s="1123"/>
      <c r="T38" s="120">
        <v>0</v>
      </c>
      <c r="U38" s="7"/>
    </row>
    <row r="39" spans="1:93" ht="31.5" customHeight="1">
      <c r="A39" s="114"/>
      <c r="B39" s="114"/>
      <c r="C39" s="36" t="s">
        <v>32</v>
      </c>
      <c r="D39" s="36"/>
      <c r="E39" s="36"/>
      <c r="F39" s="45"/>
      <c r="H39" s="115"/>
      <c r="I39" s="115"/>
      <c r="J39" s="115"/>
      <c r="K39" s="115"/>
      <c r="L39" s="115"/>
      <c r="M39" s="116"/>
      <c r="N39" s="117"/>
      <c r="O39" s="115"/>
      <c r="P39" s="118"/>
      <c r="Q39" s="119" t="s">
        <v>53</v>
      </c>
      <c r="R39" s="1123" t="s">
        <v>33</v>
      </c>
      <c r="S39" s="1123"/>
      <c r="T39" s="120">
        <v>0.33487084870848705</v>
      </c>
      <c r="U39" s="7"/>
    </row>
    <row r="41" spans="1:93" ht="20.25" customHeight="1"/>
    <row r="42" spans="1:93" ht="17.25" customHeight="1">
      <c r="A42" s="126" t="s">
        <v>1</v>
      </c>
      <c r="B42" s="127" t="s">
        <v>64</v>
      </c>
      <c r="C42" s="128"/>
    </row>
    <row r="43" spans="1:93" s="10" customFormat="1" ht="17.25" customHeight="1">
      <c r="A43" s="129"/>
      <c r="B43" s="129"/>
      <c r="C43" s="129"/>
      <c r="D43" s="129"/>
      <c r="E43" s="129"/>
      <c r="F43" s="129"/>
      <c r="G43" s="129"/>
      <c r="H43" s="129"/>
      <c r="I43" s="129"/>
      <c r="J43" s="129"/>
      <c r="K43" s="129"/>
      <c r="L43" s="129"/>
      <c r="M43" s="130"/>
      <c r="N43" s="129"/>
      <c r="O43" s="131"/>
      <c r="P43" s="132"/>
      <c r="Q43" s="131"/>
      <c r="R43" s="133"/>
      <c r="S43" s="129"/>
      <c r="T43" s="129"/>
      <c r="U43" s="6"/>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row>
    <row r="44" spans="1:93" ht="21.75" customHeight="1">
      <c r="A44" s="15" t="s">
        <v>2</v>
      </c>
      <c r="B44" s="16" t="s">
        <v>3</v>
      </c>
      <c r="C44" s="17"/>
      <c r="D44" s="17"/>
      <c r="E44" s="18"/>
      <c r="F44" s="18"/>
      <c r="G44" s="19"/>
      <c r="H44" s="19"/>
    </row>
    <row r="45" spans="1:93" ht="21" customHeight="1">
      <c r="A45" s="15" t="s">
        <v>4</v>
      </c>
      <c r="B45" s="20" t="s">
        <v>5</v>
      </c>
      <c r="C45" s="21"/>
      <c r="D45" s="21"/>
      <c r="E45" s="21"/>
      <c r="F45" s="21"/>
    </row>
    <row r="46" spans="1:93" ht="15" customHeight="1">
      <c r="A46" s="15" t="s">
        <v>6</v>
      </c>
      <c r="B46" s="15" t="s">
        <v>7</v>
      </c>
      <c r="C46" s="22"/>
      <c r="D46" s="23"/>
      <c r="E46" s="18"/>
      <c r="F46" s="18"/>
      <c r="G46" s="24"/>
      <c r="H46" s="24"/>
    </row>
    <row r="47" spans="1:93" ht="16.5" customHeight="1">
      <c r="A47" s="16" t="s">
        <v>8</v>
      </c>
      <c r="B47" s="134">
        <v>2017</v>
      </c>
      <c r="C47" s="17"/>
      <c r="D47" s="25"/>
      <c r="E47" s="18"/>
      <c r="F47" s="18"/>
      <c r="G47" s="26"/>
      <c r="H47" s="26"/>
    </row>
    <row r="48" spans="1:93" ht="18.75" customHeight="1">
      <c r="A48" s="16" t="s">
        <v>9</v>
      </c>
      <c r="B48" s="135" t="s">
        <v>65</v>
      </c>
      <c r="C48" s="27"/>
      <c r="D48" s="17"/>
      <c r="E48" s="18"/>
      <c r="F48" s="18"/>
    </row>
    <row r="49" spans="1:21" ht="18.75" customHeight="1">
      <c r="A49" s="28" t="s">
        <v>10</v>
      </c>
      <c r="B49" s="29">
        <v>44294</v>
      </c>
      <c r="C49" s="30"/>
      <c r="D49" s="17"/>
      <c r="E49" s="18"/>
      <c r="F49" s="18"/>
    </row>
    <row r="50" spans="1:21" ht="18.75" customHeight="1">
      <c r="A50" s="31"/>
      <c r="B50" s="32"/>
      <c r="C50" s="30"/>
      <c r="D50" s="17"/>
      <c r="E50" s="18"/>
      <c r="F50" s="18"/>
    </row>
    <row r="51" spans="1:21" ht="22.5" customHeight="1">
      <c r="A51" s="1108" t="s">
        <v>81</v>
      </c>
      <c r="B51" s="1108"/>
      <c r="C51" s="136"/>
      <c r="D51" s="34"/>
      <c r="E51" s="34"/>
      <c r="F51" s="34"/>
      <c r="G51" s="35"/>
      <c r="H51" s="35"/>
    </row>
    <row r="52" spans="1:21" ht="15" customHeight="1">
      <c r="A52" s="137"/>
      <c r="B52" s="138"/>
      <c r="C52" s="139"/>
      <c r="D52" s="34"/>
      <c r="E52" s="34"/>
      <c r="F52" s="34"/>
      <c r="G52" s="35"/>
      <c r="H52" s="35"/>
      <c r="U52" s="7"/>
    </row>
    <row r="53" spans="1:21" ht="51" customHeight="1">
      <c r="A53" s="1109" t="s">
        <v>11</v>
      </c>
      <c r="B53" s="1109" t="s">
        <v>12</v>
      </c>
      <c r="C53" s="1109" t="s">
        <v>13</v>
      </c>
      <c r="D53" s="1109" t="s">
        <v>14</v>
      </c>
      <c r="E53" s="1109" t="s">
        <v>15</v>
      </c>
      <c r="F53" s="1109" t="s">
        <v>16</v>
      </c>
      <c r="G53" s="1121" t="s">
        <v>17</v>
      </c>
      <c r="H53" s="1109" t="s">
        <v>18</v>
      </c>
      <c r="I53" s="1109" t="s">
        <v>19</v>
      </c>
      <c r="J53" s="1109" t="s">
        <v>20</v>
      </c>
      <c r="K53" s="1109" t="s">
        <v>21</v>
      </c>
      <c r="L53" s="1109" t="s">
        <v>22</v>
      </c>
      <c r="M53" s="1112" t="s">
        <v>23</v>
      </c>
      <c r="N53" s="1114" t="s">
        <v>24</v>
      </c>
      <c r="O53" s="1116" t="s">
        <v>25</v>
      </c>
      <c r="P53" s="1118" t="s">
        <v>26</v>
      </c>
      <c r="Q53" s="1116" t="s">
        <v>27</v>
      </c>
      <c r="R53" s="1120" t="s">
        <v>28</v>
      </c>
      <c r="S53" s="1111" t="s">
        <v>29</v>
      </c>
      <c r="T53" s="1111"/>
      <c r="U53" s="7"/>
    </row>
    <row r="54" spans="1:21" ht="20.25" customHeight="1">
      <c r="A54" s="1110"/>
      <c r="B54" s="1110"/>
      <c r="C54" s="1110"/>
      <c r="D54" s="1110"/>
      <c r="E54" s="1110"/>
      <c r="F54" s="1110"/>
      <c r="G54" s="1122"/>
      <c r="H54" s="1110"/>
      <c r="I54" s="1110"/>
      <c r="J54" s="1110"/>
      <c r="K54" s="1110"/>
      <c r="L54" s="1110"/>
      <c r="M54" s="1113"/>
      <c r="N54" s="1115"/>
      <c r="O54" s="1117"/>
      <c r="P54" s="1119"/>
      <c r="Q54" s="1117"/>
      <c r="R54" s="1120"/>
      <c r="S54" s="36" t="s">
        <v>30</v>
      </c>
      <c r="T54" s="36" t="s">
        <v>31</v>
      </c>
      <c r="U54" s="7"/>
    </row>
    <row r="55" spans="1:21" ht="56.25" customHeight="1">
      <c r="A55" s="1147">
        <v>1</v>
      </c>
      <c r="B55" s="1150">
        <v>1404004</v>
      </c>
      <c r="C55" s="1150" t="s">
        <v>66</v>
      </c>
      <c r="D55" s="1150" t="s">
        <v>67</v>
      </c>
      <c r="E55" s="1150" t="s">
        <v>68</v>
      </c>
      <c r="F55" s="38" t="s">
        <v>69</v>
      </c>
      <c r="G55" s="1153" t="s">
        <v>70</v>
      </c>
      <c r="H55" s="1089" t="s">
        <v>73</v>
      </c>
      <c r="I55" s="1089" t="s">
        <v>74</v>
      </c>
      <c r="J55" s="1175">
        <v>10</v>
      </c>
      <c r="K55" s="1177">
        <v>43654</v>
      </c>
      <c r="L55" s="1177">
        <v>43719</v>
      </c>
      <c r="M55" s="1179">
        <f>(L55-K55)/7</f>
        <v>9.2857142857142865</v>
      </c>
      <c r="N55" s="1181">
        <v>3</v>
      </c>
      <c r="O55" s="1183">
        <v>0.4</v>
      </c>
      <c r="P55" s="1185">
        <f>M55*O55</f>
        <v>3.7142857142857149</v>
      </c>
      <c r="Q55" s="1187">
        <v>3.7</v>
      </c>
      <c r="R55" s="1156">
        <v>9.2899999999999991</v>
      </c>
      <c r="S55" s="1158"/>
      <c r="T55" s="1158"/>
      <c r="U55" s="143"/>
    </row>
    <row r="56" spans="1:21" ht="100.5" customHeight="1">
      <c r="A56" s="1148"/>
      <c r="B56" s="1151"/>
      <c r="C56" s="1151"/>
      <c r="D56" s="1151"/>
      <c r="E56" s="1151"/>
      <c r="F56" s="144" t="s">
        <v>72</v>
      </c>
      <c r="G56" s="1154"/>
      <c r="H56" s="1090"/>
      <c r="I56" s="1090"/>
      <c r="J56" s="1176"/>
      <c r="K56" s="1178"/>
      <c r="L56" s="1178"/>
      <c r="M56" s="1180"/>
      <c r="N56" s="1182"/>
      <c r="O56" s="1184"/>
      <c r="P56" s="1186"/>
      <c r="Q56" s="1188"/>
      <c r="R56" s="1157"/>
      <c r="S56" s="1159"/>
      <c r="T56" s="1159"/>
      <c r="U56" s="7"/>
    </row>
    <row r="57" spans="1:21" ht="81" customHeight="1">
      <c r="A57" s="1148"/>
      <c r="B57" s="1151"/>
      <c r="C57" s="1151"/>
      <c r="D57" s="1151"/>
      <c r="E57" s="1151"/>
      <c r="F57" s="144" t="s">
        <v>75</v>
      </c>
      <c r="G57" s="1154"/>
      <c r="H57" s="41" t="s">
        <v>76</v>
      </c>
      <c r="I57" s="41" t="s">
        <v>71</v>
      </c>
      <c r="J57" s="145">
        <v>1</v>
      </c>
      <c r="K57" s="140">
        <v>43658</v>
      </c>
      <c r="L57" s="146">
        <v>43723</v>
      </c>
      <c r="M57" s="147">
        <f>(L57-K57)/7</f>
        <v>9.2857142857142865</v>
      </c>
      <c r="N57" s="109">
        <v>0.6</v>
      </c>
      <c r="O57" s="110">
        <v>0</v>
      </c>
      <c r="P57" s="112">
        <f>M57*O57</f>
        <v>0</v>
      </c>
      <c r="Q57" s="123">
        <v>0</v>
      </c>
      <c r="R57" s="43">
        <v>0.43</v>
      </c>
      <c r="S57" s="45"/>
      <c r="T57" s="45"/>
      <c r="U57" s="7"/>
    </row>
    <row r="58" spans="1:21" ht="66.75" customHeight="1">
      <c r="A58" s="1149"/>
      <c r="B58" s="1152"/>
      <c r="C58" s="1152"/>
      <c r="D58" s="1152"/>
      <c r="E58" s="1152"/>
      <c r="F58" s="39" t="s">
        <v>77</v>
      </c>
      <c r="G58" s="1155"/>
      <c r="H58" s="40" t="s">
        <v>78</v>
      </c>
      <c r="I58" s="40" t="s">
        <v>79</v>
      </c>
      <c r="J58" s="148">
        <v>1</v>
      </c>
      <c r="K58" s="140">
        <v>43662</v>
      </c>
      <c r="L58" s="141">
        <v>43829</v>
      </c>
      <c r="M58" s="142">
        <f>(L58-K58)/7</f>
        <v>23.857142857142858</v>
      </c>
      <c r="N58" s="109">
        <v>0.4</v>
      </c>
      <c r="O58" s="110">
        <v>0.55000000000000004</v>
      </c>
      <c r="P58" s="112">
        <f>M58*O58</f>
        <v>13.121428571428572</v>
      </c>
      <c r="Q58" s="112">
        <f>P58</f>
        <v>13.121428571428572</v>
      </c>
      <c r="R58" s="43">
        <v>23.86</v>
      </c>
      <c r="S58" s="44"/>
      <c r="T58" s="44"/>
      <c r="U58" s="149"/>
    </row>
    <row r="59" spans="1:21" ht="40.5" customHeight="1">
      <c r="A59" s="114"/>
      <c r="B59" s="114"/>
      <c r="C59" s="36" t="s">
        <v>51</v>
      </c>
      <c r="D59" s="36"/>
      <c r="E59" s="36"/>
      <c r="F59" s="45"/>
      <c r="H59" s="115"/>
      <c r="I59" s="115"/>
      <c r="J59" s="115"/>
      <c r="K59" s="115"/>
      <c r="L59" s="115"/>
      <c r="M59" s="116"/>
      <c r="N59" s="117"/>
      <c r="O59" s="115"/>
      <c r="P59" s="118"/>
      <c r="Q59" s="119" t="s">
        <v>52</v>
      </c>
      <c r="R59" s="1107" t="s">
        <v>35</v>
      </c>
      <c r="S59" s="1107"/>
      <c r="T59" s="124">
        <v>0</v>
      </c>
      <c r="U59" s="7"/>
    </row>
    <row r="60" spans="1:21" ht="27" customHeight="1">
      <c r="A60" s="114"/>
      <c r="B60" s="114"/>
      <c r="C60" s="36" t="s">
        <v>32</v>
      </c>
      <c r="D60" s="36"/>
      <c r="E60" s="36"/>
      <c r="F60" s="45"/>
      <c r="H60" s="115"/>
      <c r="I60" s="115"/>
      <c r="J60" s="115"/>
      <c r="K60" s="115"/>
      <c r="L60" s="115"/>
      <c r="M60" s="116"/>
      <c r="N60" s="117"/>
      <c r="O60" s="115"/>
      <c r="P60" s="118"/>
      <c r="Q60" s="119" t="s">
        <v>53</v>
      </c>
      <c r="R60" s="1107" t="s">
        <v>33</v>
      </c>
      <c r="S60" s="1107"/>
      <c r="T60" s="124">
        <v>0.33487084870848705</v>
      </c>
      <c r="U60" s="7"/>
    </row>
    <row r="61" spans="1:21" ht="27" customHeight="1">
      <c r="A61" s="126" t="s">
        <v>1</v>
      </c>
      <c r="B61" s="127" t="s">
        <v>750</v>
      </c>
      <c r="C61" s="128"/>
      <c r="D61" s="1192"/>
      <c r="E61" s="1192"/>
      <c r="F61" s="1193"/>
      <c r="H61" s="1194"/>
      <c r="I61" s="1194"/>
      <c r="J61" s="1194"/>
      <c r="K61" s="1194"/>
      <c r="L61" s="1194"/>
      <c r="M61" s="1195"/>
      <c r="N61" s="1196"/>
      <c r="O61" s="1194"/>
      <c r="P61" s="1197"/>
      <c r="Q61" s="1198"/>
      <c r="R61" s="1199"/>
      <c r="S61" s="1199"/>
      <c r="T61" s="1200"/>
      <c r="U61" s="7"/>
    </row>
    <row r="62" spans="1:21" ht="27" customHeight="1">
      <c r="A62" s="129"/>
      <c r="B62" s="129"/>
      <c r="C62" s="129"/>
      <c r="D62" s="1192"/>
      <c r="E62" s="1192"/>
      <c r="F62" s="1193"/>
      <c r="H62" s="1194"/>
      <c r="I62" s="1194"/>
      <c r="J62" s="1194"/>
      <c r="K62" s="1194"/>
      <c r="L62" s="1194"/>
      <c r="M62" s="1195"/>
      <c r="N62" s="1196"/>
      <c r="O62" s="1194"/>
      <c r="P62" s="1197"/>
      <c r="Q62" s="1198"/>
      <c r="R62" s="1199"/>
      <c r="S62" s="1199"/>
      <c r="T62" s="1200"/>
      <c r="U62" s="7"/>
    </row>
    <row r="63" spans="1:21" ht="27" customHeight="1">
      <c r="A63" s="15" t="s">
        <v>2</v>
      </c>
      <c r="B63" s="16" t="s">
        <v>3</v>
      </c>
      <c r="C63" s="17"/>
      <c r="D63" s="1192"/>
      <c r="E63" s="1192"/>
      <c r="F63" s="1193"/>
      <c r="H63" s="1194"/>
      <c r="I63" s="1194"/>
      <c r="J63" s="1194"/>
      <c r="K63" s="1194"/>
      <c r="L63" s="1194"/>
      <c r="M63" s="1195"/>
      <c r="N63" s="1196"/>
      <c r="O63" s="1194"/>
      <c r="P63" s="1197"/>
      <c r="Q63" s="1198"/>
      <c r="R63" s="1199"/>
      <c r="S63" s="1199"/>
      <c r="T63" s="1200"/>
      <c r="U63" s="7"/>
    </row>
    <row r="64" spans="1:21" ht="27" customHeight="1">
      <c r="A64" s="15" t="s">
        <v>4</v>
      </c>
      <c r="B64" s="20" t="s">
        <v>5</v>
      </c>
      <c r="C64" s="21"/>
      <c r="D64" s="1192"/>
      <c r="E64" s="1192"/>
      <c r="F64" s="1193"/>
      <c r="H64" s="1194"/>
      <c r="I64" s="1194"/>
      <c r="J64" s="1194"/>
      <c r="K64" s="1194"/>
      <c r="L64" s="1194"/>
      <c r="M64" s="1195"/>
      <c r="N64" s="1196"/>
      <c r="O64" s="1194"/>
      <c r="P64" s="1197"/>
      <c r="Q64" s="1198"/>
      <c r="R64" s="1199"/>
      <c r="S64" s="1199"/>
      <c r="T64" s="1200"/>
      <c r="U64" s="7"/>
    </row>
    <row r="65" spans="1:128" ht="27" customHeight="1">
      <c r="A65" s="15" t="s">
        <v>6</v>
      </c>
      <c r="B65" s="15" t="s">
        <v>7</v>
      </c>
      <c r="C65" s="22"/>
      <c r="D65" s="1192"/>
      <c r="E65" s="1192"/>
      <c r="F65" s="1193"/>
      <c r="H65" s="1194"/>
      <c r="I65" s="1194"/>
      <c r="J65" s="1194"/>
      <c r="K65" s="1194"/>
      <c r="L65" s="1194"/>
      <c r="M65" s="1195"/>
      <c r="N65" s="1196"/>
      <c r="O65" s="1194"/>
      <c r="P65" s="1197"/>
      <c r="Q65" s="1198"/>
      <c r="R65" s="1199"/>
      <c r="S65" s="1199"/>
      <c r="T65" s="1200"/>
      <c r="U65" s="7"/>
    </row>
    <row r="66" spans="1:128" ht="27" customHeight="1">
      <c r="A66" s="16" t="s">
        <v>8</v>
      </c>
      <c r="B66" s="134">
        <v>2018</v>
      </c>
      <c r="C66" s="17"/>
      <c r="D66" s="1192"/>
      <c r="E66" s="1192"/>
      <c r="F66" s="1193"/>
      <c r="H66" s="1194"/>
      <c r="I66" s="1194"/>
      <c r="J66" s="1194"/>
      <c r="K66" s="1194"/>
      <c r="L66" s="1194"/>
      <c r="M66" s="1195"/>
      <c r="N66" s="1196"/>
      <c r="O66" s="1194"/>
      <c r="P66" s="1197"/>
      <c r="Q66" s="1198"/>
      <c r="R66" s="1199"/>
      <c r="S66" s="1199"/>
      <c r="T66" s="1200"/>
      <c r="U66" s="7"/>
    </row>
    <row r="67" spans="1:128" ht="27" customHeight="1">
      <c r="A67" s="16" t="s">
        <v>9</v>
      </c>
      <c r="B67" s="135" t="s">
        <v>751</v>
      </c>
      <c r="C67" s="27"/>
      <c r="D67" s="1192"/>
      <c r="E67" s="1192"/>
      <c r="F67" s="1193"/>
      <c r="H67" s="1194"/>
      <c r="I67" s="1194"/>
      <c r="J67" s="1194"/>
      <c r="K67" s="1194"/>
      <c r="L67" s="1194"/>
      <c r="M67" s="1195"/>
      <c r="N67" s="1196"/>
      <c r="O67" s="1194"/>
      <c r="P67" s="1197"/>
      <c r="Q67" s="1198"/>
      <c r="R67" s="1199"/>
      <c r="S67" s="1199"/>
      <c r="T67" s="1200"/>
      <c r="U67" s="7"/>
    </row>
    <row r="68" spans="1:128" s="10" customFormat="1" ht="14.1" customHeight="1">
      <c r="A68" s="28" t="s">
        <v>10</v>
      </c>
      <c r="B68" s="1208">
        <v>44294</v>
      </c>
      <c r="C68" s="30"/>
      <c r="D68" s="1201"/>
      <c r="E68" s="1201"/>
      <c r="F68" s="1202"/>
      <c r="G68" s="1203"/>
      <c r="H68" s="1203"/>
      <c r="I68" s="1203"/>
      <c r="J68" s="1203"/>
      <c r="K68" s="1203"/>
      <c r="L68" s="1203"/>
      <c r="M68" s="1204"/>
      <c r="N68" s="1203"/>
      <c r="O68" s="1203"/>
      <c r="P68" s="1205"/>
      <c r="Q68" s="1203"/>
      <c r="R68" s="1206"/>
      <c r="S68" s="1206"/>
      <c r="T68" s="120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row>
    <row r="69" spans="1:128" s="10" customFormat="1" ht="14.1" customHeight="1">
      <c r="A69" s="28"/>
      <c r="B69" s="1208"/>
      <c r="C69" s="30"/>
      <c r="D69" s="1201"/>
      <c r="E69" s="1201"/>
      <c r="F69" s="1202"/>
      <c r="G69" s="1203"/>
      <c r="H69" s="1203"/>
      <c r="I69" s="1203"/>
      <c r="J69" s="1203"/>
      <c r="K69" s="1203"/>
      <c r="L69" s="1203"/>
      <c r="M69" s="1204"/>
      <c r="N69" s="1203"/>
      <c r="O69" s="1203"/>
      <c r="P69" s="1205"/>
      <c r="Q69" s="1203"/>
      <c r="R69" s="1206"/>
      <c r="S69" s="1206"/>
      <c r="T69" s="120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row>
    <row r="70" spans="1:128" s="10" customFormat="1" ht="14.1" customHeight="1">
      <c r="A70" s="31"/>
      <c r="B70" s="32"/>
      <c r="C70" s="30"/>
      <c r="D70" s="1201"/>
      <c r="E70" s="1201"/>
      <c r="F70" s="1202"/>
      <c r="G70" s="1203"/>
      <c r="H70" s="1203"/>
      <c r="I70" s="1203"/>
      <c r="J70" s="1203"/>
      <c r="K70" s="1203"/>
      <c r="L70" s="1203"/>
      <c r="M70" s="1204"/>
      <c r="N70" s="1203"/>
      <c r="O70" s="1203"/>
      <c r="P70" s="1205"/>
      <c r="Q70" s="1203"/>
      <c r="R70" s="1206"/>
      <c r="S70" s="1206"/>
      <c r="T70" s="120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row>
    <row r="71" spans="1:128" ht="18.75" customHeight="1">
      <c r="B71" s="187"/>
      <c r="C71" s="136"/>
      <c r="D71" s="34"/>
      <c r="E71" s="34"/>
      <c r="F71" s="34"/>
      <c r="G71" s="35"/>
      <c r="H71" s="35"/>
      <c r="M71" s="11"/>
      <c r="N71" s="10"/>
      <c r="O71" s="12"/>
      <c r="P71" s="13"/>
      <c r="Q71" s="12"/>
      <c r="R71" s="10"/>
      <c r="U71" s="7"/>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row>
    <row r="72" spans="1:128" ht="81" customHeight="1">
      <c r="A72" s="973" t="s">
        <v>11</v>
      </c>
      <c r="B72" s="973" t="s">
        <v>12</v>
      </c>
      <c r="C72" s="973" t="s">
        <v>80</v>
      </c>
      <c r="D72" s="973" t="s">
        <v>14</v>
      </c>
      <c r="E72" s="973" t="s">
        <v>15</v>
      </c>
      <c r="F72" s="973" t="s">
        <v>16</v>
      </c>
      <c r="G72" s="978" t="s">
        <v>17</v>
      </c>
      <c r="H72" s="973" t="s">
        <v>18</v>
      </c>
      <c r="I72" s="973" t="s">
        <v>19</v>
      </c>
      <c r="J72" s="973" t="s">
        <v>20</v>
      </c>
      <c r="K72" s="973" t="s">
        <v>21</v>
      </c>
      <c r="L72" s="973" t="s">
        <v>22</v>
      </c>
      <c r="M72" s="975" t="s">
        <v>23</v>
      </c>
      <c r="N72" s="923" t="s">
        <v>24</v>
      </c>
      <c r="O72" s="963" t="s">
        <v>25</v>
      </c>
      <c r="P72" s="1035" t="s">
        <v>26</v>
      </c>
      <c r="Q72" s="963" t="s">
        <v>27</v>
      </c>
      <c r="R72" s="1104" t="s">
        <v>28</v>
      </c>
      <c r="S72" s="968" t="s">
        <v>29</v>
      </c>
      <c r="T72" s="1005"/>
      <c r="U72" s="7"/>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row>
    <row r="73" spans="1:128" ht="14.1" customHeight="1">
      <c r="A73" s="974"/>
      <c r="B73" s="974"/>
      <c r="C73" s="974"/>
      <c r="D73" s="974"/>
      <c r="E73" s="974"/>
      <c r="F73" s="974"/>
      <c r="G73" s="979"/>
      <c r="H73" s="974"/>
      <c r="I73" s="974"/>
      <c r="J73" s="974"/>
      <c r="K73" s="974"/>
      <c r="L73" s="974"/>
      <c r="M73" s="976"/>
      <c r="N73" s="967"/>
      <c r="O73" s="964"/>
      <c r="P73" s="1036"/>
      <c r="Q73" s="964"/>
      <c r="R73" s="1104"/>
      <c r="S73" s="168" t="s">
        <v>30</v>
      </c>
      <c r="T73" s="168" t="s">
        <v>31</v>
      </c>
      <c r="U73" s="7"/>
    </row>
    <row r="74" spans="1:128" ht="229.5" customHeight="1">
      <c r="A74" s="188">
        <v>1</v>
      </c>
      <c r="B74" s="189">
        <v>1402003</v>
      </c>
      <c r="C74" s="190" t="s">
        <v>82</v>
      </c>
      <c r="D74" s="191" t="s">
        <v>83</v>
      </c>
      <c r="E74" s="191" t="s">
        <v>84</v>
      </c>
      <c r="F74" s="191" t="s">
        <v>85</v>
      </c>
      <c r="G74" s="191" t="s">
        <v>86</v>
      </c>
      <c r="H74" s="191" t="s">
        <v>87</v>
      </c>
      <c r="I74" s="191" t="s">
        <v>88</v>
      </c>
      <c r="J74" s="189">
        <v>1</v>
      </c>
      <c r="K74" s="192">
        <v>43556</v>
      </c>
      <c r="L74" s="192">
        <v>43921</v>
      </c>
      <c r="M74" s="193">
        <v>52</v>
      </c>
      <c r="N74" s="194">
        <v>0</v>
      </c>
      <c r="O74" s="195">
        <v>1</v>
      </c>
      <c r="P74" s="196">
        <f>M74*O74</f>
        <v>52</v>
      </c>
      <c r="Q74" s="197">
        <f>M74*O74</f>
        <v>52</v>
      </c>
      <c r="R74" s="198">
        <f>M74</f>
        <v>52</v>
      </c>
      <c r="S74" s="199"/>
      <c r="T74" s="199"/>
      <c r="U74" s="7"/>
    </row>
    <row r="75" spans="1:128" ht="348.75" customHeight="1">
      <c r="A75" s="188">
        <v>2</v>
      </c>
      <c r="B75" s="189">
        <v>1402009</v>
      </c>
      <c r="C75" s="190" t="s">
        <v>89</v>
      </c>
      <c r="D75" s="200" t="s">
        <v>90</v>
      </c>
      <c r="E75" s="191" t="s">
        <v>84</v>
      </c>
      <c r="F75" s="200" t="s">
        <v>91</v>
      </c>
      <c r="G75" s="191" t="s">
        <v>92</v>
      </c>
      <c r="H75" s="191" t="s">
        <v>93</v>
      </c>
      <c r="I75" s="191" t="s">
        <v>94</v>
      </c>
      <c r="J75" s="201">
        <v>1</v>
      </c>
      <c r="K75" s="192">
        <v>43556</v>
      </c>
      <c r="L75" s="192">
        <v>43921</v>
      </c>
      <c r="M75" s="193">
        <v>52</v>
      </c>
      <c r="N75" s="194">
        <v>0</v>
      </c>
      <c r="O75" s="195">
        <v>1</v>
      </c>
      <c r="P75" s="196">
        <f>M75*O75</f>
        <v>52</v>
      </c>
      <c r="Q75" s="197">
        <f>M75*O75</f>
        <v>52</v>
      </c>
      <c r="R75" s="198">
        <f>M75</f>
        <v>52</v>
      </c>
      <c r="S75" s="199"/>
      <c r="T75" s="199"/>
      <c r="U75" s="7"/>
    </row>
    <row r="76" spans="1:128" ht="191.25" customHeight="1">
      <c r="A76" s="188">
        <v>3</v>
      </c>
      <c r="B76" s="188"/>
      <c r="C76" s="202" t="s">
        <v>95</v>
      </c>
      <c r="D76" s="203" t="s">
        <v>96</v>
      </c>
      <c r="E76" s="202" t="s">
        <v>84</v>
      </c>
      <c r="F76" s="203" t="s">
        <v>97</v>
      </c>
      <c r="G76" s="202" t="s">
        <v>92</v>
      </c>
      <c r="H76" s="202" t="s">
        <v>98</v>
      </c>
      <c r="I76" s="202" t="s">
        <v>99</v>
      </c>
      <c r="J76" s="204">
        <v>1</v>
      </c>
      <c r="K76" s="205">
        <v>43556</v>
      </c>
      <c r="L76" s="205">
        <v>43921</v>
      </c>
      <c r="M76" s="206">
        <v>52</v>
      </c>
      <c r="N76" s="207">
        <v>0</v>
      </c>
      <c r="O76" s="195">
        <v>1</v>
      </c>
      <c r="P76" s="196">
        <f>M76*O76</f>
        <v>52</v>
      </c>
      <c r="Q76" s="197">
        <f>M76*O76</f>
        <v>52</v>
      </c>
      <c r="R76" s="198">
        <f>M76</f>
        <v>52</v>
      </c>
      <c r="S76" s="199"/>
      <c r="T76" s="199"/>
      <c r="U76" s="7"/>
    </row>
    <row r="77" spans="1:128" ht="232.5" customHeight="1">
      <c r="A77" s="188">
        <v>4</v>
      </c>
      <c r="B77" s="189">
        <v>1402014</v>
      </c>
      <c r="C77" s="191" t="s">
        <v>100</v>
      </c>
      <c r="D77" s="200" t="s">
        <v>101</v>
      </c>
      <c r="E77" s="191" t="s">
        <v>84</v>
      </c>
      <c r="F77" s="200" t="s">
        <v>102</v>
      </c>
      <c r="G77" s="191" t="s">
        <v>103</v>
      </c>
      <c r="H77" s="191" t="s">
        <v>104</v>
      </c>
      <c r="I77" s="191" t="s">
        <v>105</v>
      </c>
      <c r="J77" s="201">
        <v>12</v>
      </c>
      <c r="K77" s="192">
        <v>43556</v>
      </c>
      <c r="L77" s="192">
        <v>43921</v>
      </c>
      <c r="M77" s="193">
        <v>52</v>
      </c>
      <c r="N77" s="194">
        <v>0</v>
      </c>
      <c r="O77" s="195">
        <v>0.85</v>
      </c>
      <c r="P77" s="196">
        <f>M77*O77</f>
        <v>44.199999999999996</v>
      </c>
      <c r="Q77" s="197">
        <f>M77*O77</f>
        <v>44.199999999999996</v>
      </c>
      <c r="R77" s="198">
        <f>M77</f>
        <v>52</v>
      </c>
      <c r="S77" s="199"/>
      <c r="T77" s="199"/>
      <c r="U77" s="7"/>
    </row>
    <row r="78" spans="1:128" ht="237.75" customHeight="1">
      <c r="A78" s="188">
        <v>5</v>
      </c>
      <c r="B78" s="189">
        <v>1404004</v>
      </c>
      <c r="C78" s="191" t="s">
        <v>106</v>
      </c>
      <c r="D78" s="200" t="s">
        <v>107</v>
      </c>
      <c r="E78" s="191" t="s">
        <v>84</v>
      </c>
      <c r="F78" s="191" t="s">
        <v>108</v>
      </c>
      <c r="G78" s="191" t="s">
        <v>92</v>
      </c>
      <c r="H78" s="191" t="s">
        <v>93</v>
      </c>
      <c r="I78" s="191" t="s">
        <v>109</v>
      </c>
      <c r="J78" s="201">
        <v>1</v>
      </c>
      <c r="K78" s="192">
        <v>43556</v>
      </c>
      <c r="L78" s="192">
        <v>43921</v>
      </c>
      <c r="M78" s="193">
        <v>52</v>
      </c>
      <c r="N78" s="194">
        <v>0</v>
      </c>
      <c r="O78" s="195">
        <v>1</v>
      </c>
      <c r="P78" s="196">
        <f>M78*O78</f>
        <v>52</v>
      </c>
      <c r="Q78" s="197">
        <f>M78*O78</f>
        <v>52</v>
      </c>
      <c r="R78" s="198">
        <f>M78</f>
        <v>52</v>
      </c>
      <c r="S78" s="199"/>
      <c r="T78" s="199"/>
      <c r="U78" s="7"/>
    </row>
    <row r="79" spans="1:128" ht="33.75" customHeight="1">
      <c r="A79" s="208"/>
      <c r="B79" s="208"/>
      <c r="C79" s="168" t="s">
        <v>32</v>
      </c>
      <c r="D79" s="168"/>
      <c r="E79" s="168"/>
      <c r="F79" s="199"/>
      <c r="G79" s="173" t="s">
        <v>53</v>
      </c>
      <c r="H79" s="173"/>
      <c r="I79" s="173"/>
      <c r="J79" s="173"/>
      <c r="K79" s="173"/>
      <c r="L79" s="173"/>
      <c r="M79" s="209"/>
      <c r="N79" s="210"/>
      <c r="O79" s="173"/>
      <c r="P79" s="211"/>
      <c r="Q79" s="173"/>
      <c r="R79" s="1189" t="s">
        <v>33</v>
      </c>
      <c r="S79" s="1189"/>
      <c r="T79" s="212">
        <v>0.33487084870848705</v>
      </c>
      <c r="U79" s="7"/>
    </row>
    <row r="82" spans="1:21" ht="12.75" customHeight="1">
      <c r="A82" s="10"/>
    </row>
    <row r="83" spans="1:21" ht="11.25" customHeight="1">
      <c r="A83" s="214"/>
      <c r="B83" s="214"/>
      <c r="C83" s="215"/>
      <c r="D83" s="215"/>
      <c r="E83" s="215"/>
      <c r="F83" s="216"/>
      <c r="G83" s="217"/>
      <c r="H83" s="217"/>
      <c r="I83" s="217"/>
      <c r="J83" s="217"/>
      <c r="K83" s="217"/>
      <c r="L83" s="217"/>
      <c r="M83" s="218"/>
      <c r="N83" s="217"/>
      <c r="O83" s="219"/>
      <c r="P83" s="220"/>
      <c r="Q83" s="219"/>
      <c r="R83" s="221"/>
      <c r="S83" s="222"/>
      <c r="T83" s="223"/>
      <c r="U83" s="7"/>
    </row>
    <row r="84" spans="1:21" ht="11.25" customHeight="1">
      <c r="A84" s="214"/>
      <c r="B84" s="214"/>
      <c r="C84" s="215"/>
      <c r="D84" s="215"/>
      <c r="E84" s="215"/>
      <c r="F84" s="216"/>
      <c r="G84" s="217"/>
      <c r="H84" s="217"/>
      <c r="I84" s="217"/>
      <c r="J84" s="217"/>
      <c r="K84" s="217"/>
      <c r="L84" s="217"/>
      <c r="M84" s="218"/>
      <c r="N84" s="217"/>
      <c r="O84" s="219"/>
      <c r="P84" s="220"/>
      <c r="Q84" s="219"/>
      <c r="R84" s="221"/>
      <c r="S84" s="222"/>
      <c r="T84" s="223"/>
      <c r="U84" s="7"/>
    </row>
    <row r="85" spans="1:21" ht="14.1" customHeight="1">
      <c r="A85" s="916" t="s">
        <v>110</v>
      </c>
      <c r="B85" s="917"/>
      <c r="C85" s="224"/>
      <c r="D85" s="224"/>
      <c r="E85" s="224"/>
      <c r="F85" s="224"/>
      <c r="G85" s="224"/>
      <c r="H85" s="224"/>
      <c r="I85" s="224"/>
      <c r="J85" s="224"/>
      <c r="K85" s="224"/>
      <c r="L85" s="224"/>
      <c r="M85" s="225"/>
      <c r="N85" s="224"/>
      <c r="O85" s="226"/>
      <c r="P85" s="226"/>
      <c r="Q85" s="226"/>
      <c r="R85" s="224"/>
      <c r="S85" s="224"/>
      <c r="T85" s="227"/>
    </row>
    <row r="87" spans="1:21" ht="14.1" customHeight="1">
      <c r="A87" s="178" t="s">
        <v>2</v>
      </c>
      <c r="B87" s="179" t="s">
        <v>3</v>
      </c>
      <c r="C87" s="17"/>
      <c r="D87" s="17"/>
      <c r="E87" s="125"/>
      <c r="F87" s="125"/>
      <c r="G87" s="180"/>
      <c r="H87" s="180"/>
      <c r="M87" s="228"/>
    </row>
    <row r="88" spans="1:21" ht="14.1" customHeight="1">
      <c r="A88" s="178" t="s">
        <v>4</v>
      </c>
      <c r="B88" s="181" t="s">
        <v>5</v>
      </c>
      <c r="C88" s="10"/>
      <c r="D88" s="21"/>
      <c r="E88" s="21"/>
      <c r="F88" s="21"/>
      <c r="G88" s="7"/>
      <c r="H88" s="7"/>
      <c r="M88" s="228"/>
    </row>
    <row r="89" spans="1:21" ht="14.1" customHeight="1">
      <c r="A89" s="178" t="s">
        <v>6</v>
      </c>
      <c r="B89" s="178" t="s">
        <v>7</v>
      </c>
      <c r="C89" s="22"/>
      <c r="D89" s="23"/>
      <c r="E89" s="125"/>
      <c r="F89" s="125"/>
      <c r="G89" s="23"/>
      <c r="H89" s="23"/>
      <c r="M89" s="228"/>
    </row>
    <row r="90" spans="1:21" ht="14.1" customHeight="1">
      <c r="A90" s="179" t="s">
        <v>8</v>
      </c>
      <c r="B90" s="182">
        <v>2018</v>
      </c>
      <c r="C90" s="17"/>
      <c r="D90" s="10"/>
      <c r="E90" s="125"/>
      <c r="F90" s="125"/>
      <c r="G90" s="23"/>
      <c r="H90" s="23"/>
      <c r="M90" s="228"/>
    </row>
    <row r="91" spans="1:21" ht="14.1" customHeight="1">
      <c r="A91" s="179" t="s">
        <v>9</v>
      </c>
      <c r="B91" s="229">
        <v>43817</v>
      </c>
      <c r="C91" s="17"/>
      <c r="D91" s="17"/>
      <c r="E91" s="125"/>
      <c r="F91" s="125"/>
      <c r="G91" s="7"/>
      <c r="H91" s="27"/>
      <c r="M91" s="228"/>
    </row>
    <row r="92" spans="1:21" ht="14.1" customHeight="1">
      <c r="A92" s="183" t="s">
        <v>10</v>
      </c>
      <c r="B92" s="184">
        <v>44294</v>
      </c>
      <c r="C92" s="230"/>
      <c r="D92" s="17"/>
      <c r="E92" s="125"/>
      <c r="F92" s="125"/>
      <c r="G92" s="7"/>
      <c r="H92" s="30"/>
      <c r="M92" s="228"/>
    </row>
    <row r="93" spans="1:21" ht="14.1" customHeight="1">
      <c r="A93" s="185"/>
      <c r="B93" s="186"/>
      <c r="C93" s="230"/>
      <c r="D93" s="17"/>
      <c r="E93" s="125"/>
      <c r="F93" s="125"/>
      <c r="G93" s="7"/>
      <c r="H93" s="30"/>
      <c r="M93" s="228"/>
    </row>
    <row r="94" spans="1:21" ht="14.1" customHeight="1">
      <c r="A94" s="213" t="s">
        <v>111</v>
      </c>
      <c r="B94" s="33"/>
      <c r="C94" s="121"/>
      <c r="D94" s="121"/>
      <c r="E94" s="121"/>
      <c r="F94" s="121"/>
      <c r="G94" s="122"/>
      <c r="H94" s="122"/>
      <c r="M94" s="228"/>
    </row>
    <row r="95" spans="1:21" ht="14.1" customHeight="1">
      <c r="M95" s="228"/>
    </row>
    <row r="96" spans="1:21" ht="90" customHeight="1">
      <c r="A96" s="973" t="s">
        <v>11</v>
      </c>
      <c r="B96" s="973" t="s">
        <v>12</v>
      </c>
      <c r="C96" s="973" t="s">
        <v>80</v>
      </c>
      <c r="D96" s="973" t="s">
        <v>14</v>
      </c>
      <c r="E96" s="973" t="s">
        <v>15</v>
      </c>
      <c r="F96" s="973" t="s">
        <v>16</v>
      </c>
      <c r="G96" s="978" t="s">
        <v>17</v>
      </c>
      <c r="H96" s="973" t="s">
        <v>18</v>
      </c>
      <c r="I96" s="973" t="s">
        <v>19</v>
      </c>
      <c r="J96" s="973" t="s">
        <v>20</v>
      </c>
      <c r="K96" s="973" t="s">
        <v>21</v>
      </c>
      <c r="L96" s="973" t="s">
        <v>22</v>
      </c>
      <c r="M96" s="975" t="s">
        <v>23</v>
      </c>
      <c r="N96" s="923" t="s">
        <v>24</v>
      </c>
      <c r="O96" s="963" t="s">
        <v>25</v>
      </c>
      <c r="P96" s="1035" t="s">
        <v>26</v>
      </c>
      <c r="Q96" s="963" t="s">
        <v>27</v>
      </c>
      <c r="R96" s="1104" t="s">
        <v>28</v>
      </c>
      <c r="S96" s="968" t="s">
        <v>29</v>
      </c>
      <c r="T96" s="968"/>
    </row>
    <row r="97" spans="1:21" ht="14.1" customHeight="1">
      <c r="A97" s="974"/>
      <c r="B97" s="974"/>
      <c r="C97" s="974"/>
      <c r="D97" s="974"/>
      <c r="E97" s="974"/>
      <c r="F97" s="974"/>
      <c r="G97" s="979"/>
      <c r="H97" s="974"/>
      <c r="I97" s="974"/>
      <c r="J97" s="974"/>
      <c r="K97" s="974"/>
      <c r="L97" s="974"/>
      <c r="M97" s="976"/>
      <c r="N97" s="967"/>
      <c r="O97" s="964"/>
      <c r="P97" s="1036"/>
      <c r="Q97" s="964"/>
      <c r="R97" s="1104"/>
      <c r="S97" s="168" t="s">
        <v>30</v>
      </c>
      <c r="T97" s="168" t="s">
        <v>31</v>
      </c>
    </row>
    <row r="98" spans="1:21" ht="110.25" customHeight="1">
      <c r="A98" s="939">
        <v>1</v>
      </c>
      <c r="B98" s="939">
        <v>1401003</v>
      </c>
      <c r="C98" s="1087" t="s">
        <v>112</v>
      </c>
      <c r="D98" s="1087" t="s">
        <v>113</v>
      </c>
      <c r="E98" s="1030" t="s">
        <v>114</v>
      </c>
      <c r="F98" s="1030" t="s">
        <v>115</v>
      </c>
      <c r="G98" s="1105" t="s">
        <v>116</v>
      </c>
      <c r="H98" s="1030" t="s">
        <v>117</v>
      </c>
      <c r="I98" s="1105" t="s">
        <v>118</v>
      </c>
      <c r="J98" s="1160">
        <v>1</v>
      </c>
      <c r="K98" s="1105">
        <v>43626</v>
      </c>
      <c r="L98" s="1162">
        <v>43982</v>
      </c>
      <c r="M98" s="1051">
        <v>52</v>
      </c>
      <c r="N98" s="1164">
        <v>50</v>
      </c>
      <c r="O98" s="1169" t="s">
        <v>749</v>
      </c>
      <c r="P98" s="1170"/>
      <c r="Q98" s="1170"/>
      <c r="R98" s="1171"/>
      <c r="S98" s="1166"/>
      <c r="T98" s="1166"/>
      <c r="U98" s="1168">
        <v>60</v>
      </c>
    </row>
    <row r="99" spans="1:21" ht="138.75" customHeight="1">
      <c r="A99" s="940"/>
      <c r="B99" s="940"/>
      <c r="C99" s="1088"/>
      <c r="D99" s="1088"/>
      <c r="E99" s="1031"/>
      <c r="F99" s="1031"/>
      <c r="G99" s="1106"/>
      <c r="H99" s="1031"/>
      <c r="I99" s="1106"/>
      <c r="J99" s="1161"/>
      <c r="K99" s="1106"/>
      <c r="L99" s="1163"/>
      <c r="M99" s="1052"/>
      <c r="N99" s="1165"/>
      <c r="O99" s="1172"/>
      <c r="P99" s="1173"/>
      <c r="Q99" s="1173"/>
      <c r="R99" s="1174"/>
      <c r="S99" s="1167"/>
      <c r="T99" s="1167"/>
      <c r="U99" s="1168"/>
    </row>
    <row r="100" spans="1:21" ht="33.75" customHeight="1">
      <c r="A100" s="208"/>
      <c r="B100" s="208"/>
      <c r="C100" s="168"/>
      <c r="D100" s="168"/>
      <c r="E100" s="168"/>
      <c r="F100" s="199"/>
      <c r="G100" s="173" t="s">
        <v>53</v>
      </c>
      <c r="H100" s="173"/>
      <c r="I100" s="173"/>
      <c r="J100" s="173"/>
      <c r="K100" s="173"/>
      <c r="L100" s="173"/>
      <c r="M100" s="209"/>
      <c r="N100" s="210"/>
      <c r="O100" s="173"/>
      <c r="P100" s="211"/>
      <c r="Q100" s="173"/>
      <c r="R100" s="1190"/>
      <c r="S100" s="1191"/>
      <c r="T100" s="212"/>
    </row>
    <row r="102" spans="1:21" ht="14.1" customHeight="1">
      <c r="A102" s="14" t="s">
        <v>1</v>
      </c>
      <c r="B102" s="235" t="s">
        <v>119</v>
      </c>
    </row>
    <row r="103" spans="1:21" ht="15"/>
    <row r="104" spans="1:21" ht="15.75">
      <c r="A104" s="236" t="s">
        <v>2</v>
      </c>
      <c r="B104" s="183" t="s">
        <v>3</v>
      </c>
      <c r="C104" s="17"/>
      <c r="D104" s="17"/>
      <c r="E104" s="18"/>
      <c r="F104" s="18"/>
      <c r="G104" s="180"/>
      <c r="H104" s="180"/>
      <c r="M104" s="228"/>
    </row>
    <row r="105" spans="1:21" ht="15.75">
      <c r="A105" s="236" t="s">
        <v>4</v>
      </c>
      <c r="B105" s="237" t="s">
        <v>5</v>
      </c>
      <c r="C105" s="10"/>
      <c r="D105" s="21"/>
      <c r="E105" s="21"/>
      <c r="F105" s="21"/>
      <c r="G105" s="10"/>
      <c r="H105" s="10"/>
      <c r="J105" s="10"/>
      <c r="M105" s="228"/>
    </row>
    <row r="106" spans="1:21" ht="15.75">
      <c r="A106" s="236" t="s">
        <v>6</v>
      </c>
      <c r="B106" s="236" t="s">
        <v>7</v>
      </c>
      <c r="C106" s="22"/>
      <c r="D106" s="23"/>
      <c r="E106" s="18"/>
      <c r="F106" s="18"/>
      <c r="G106" s="23"/>
      <c r="H106" s="23"/>
      <c r="M106" s="228"/>
    </row>
    <row r="107" spans="1:21" ht="31.5">
      <c r="A107" s="183" t="s">
        <v>8</v>
      </c>
      <c r="B107" s="238">
        <v>2018</v>
      </c>
      <c r="C107" s="10"/>
      <c r="D107" s="10"/>
      <c r="E107" s="18"/>
      <c r="F107" s="18"/>
      <c r="G107" s="239"/>
      <c r="H107" s="239"/>
      <c r="M107" s="228"/>
    </row>
    <row r="108" spans="1:21" ht="31.5">
      <c r="A108" s="183" t="s">
        <v>9</v>
      </c>
      <c r="B108" s="240">
        <v>43817</v>
      </c>
      <c r="C108" s="27"/>
      <c r="D108" s="17"/>
      <c r="E108" s="18"/>
      <c r="F108" s="18"/>
      <c r="M108" s="228"/>
    </row>
    <row r="109" spans="1:21" ht="19.5" customHeight="1">
      <c r="A109" s="183" t="s">
        <v>10</v>
      </c>
      <c r="B109" s="184">
        <v>44294</v>
      </c>
      <c r="C109" s="30"/>
      <c r="D109" s="17"/>
      <c r="E109" s="18"/>
      <c r="F109" s="18"/>
      <c r="M109" s="228"/>
    </row>
    <row r="110" spans="1:21" ht="14.25" customHeight="1">
      <c r="A110" s="185"/>
      <c r="B110" s="186"/>
      <c r="C110" s="30"/>
      <c r="D110" s="17"/>
      <c r="E110" s="18"/>
      <c r="F110" s="18"/>
      <c r="M110" s="228"/>
    </row>
    <row r="111" spans="1:21" ht="19.5" customHeight="1">
      <c r="A111" s="1049" t="s">
        <v>120</v>
      </c>
      <c r="B111" s="1049"/>
      <c r="C111" s="30"/>
      <c r="D111" s="17"/>
      <c r="E111" s="18"/>
      <c r="F111" s="18"/>
      <c r="M111" s="228"/>
    </row>
    <row r="112" spans="1:21" ht="12.75" customHeight="1">
      <c r="C112" s="121"/>
      <c r="D112" s="34"/>
      <c r="E112" s="34"/>
      <c r="F112" s="34"/>
      <c r="G112" s="35"/>
      <c r="H112" s="35"/>
      <c r="M112" s="228"/>
    </row>
    <row r="113" spans="1:21" ht="99.75" customHeight="1">
      <c r="A113" s="973" t="s">
        <v>11</v>
      </c>
      <c r="B113" s="973" t="s">
        <v>12</v>
      </c>
      <c r="C113" s="973" t="s">
        <v>121</v>
      </c>
      <c r="D113" s="973" t="s">
        <v>14</v>
      </c>
      <c r="E113" s="973" t="s">
        <v>15</v>
      </c>
      <c r="F113" s="973" t="s">
        <v>16</v>
      </c>
      <c r="G113" s="978" t="s">
        <v>17</v>
      </c>
      <c r="H113" s="973" t="s">
        <v>18</v>
      </c>
      <c r="I113" s="973" t="s">
        <v>19</v>
      </c>
      <c r="J113" s="973" t="s">
        <v>20</v>
      </c>
      <c r="K113" s="973" t="s">
        <v>21</v>
      </c>
      <c r="L113" s="973" t="s">
        <v>22</v>
      </c>
      <c r="M113" s="975" t="s">
        <v>23</v>
      </c>
      <c r="N113" s="923" t="s">
        <v>24</v>
      </c>
      <c r="O113" s="963" t="s">
        <v>25</v>
      </c>
      <c r="P113" s="1035" t="s">
        <v>26</v>
      </c>
      <c r="Q113" s="963" t="s">
        <v>27</v>
      </c>
      <c r="R113" s="1104" t="s">
        <v>28</v>
      </c>
      <c r="S113" s="968" t="s">
        <v>29</v>
      </c>
      <c r="T113" s="968"/>
      <c r="U113" s="7"/>
    </row>
    <row r="114" spans="1:21" ht="14.1" customHeight="1">
      <c r="A114" s="974"/>
      <c r="B114" s="974"/>
      <c r="C114" s="974"/>
      <c r="D114" s="974"/>
      <c r="E114" s="974"/>
      <c r="F114" s="974"/>
      <c r="G114" s="979"/>
      <c r="H114" s="974"/>
      <c r="I114" s="974"/>
      <c r="J114" s="974"/>
      <c r="K114" s="974"/>
      <c r="L114" s="974"/>
      <c r="M114" s="976"/>
      <c r="N114" s="967"/>
      <c r="O114" s="964"/>
      <c r="P114" s="1036"/>
      <c r="Q114" s="964"/>
      <c r="R114" s="1104"/>
      <c r="S114" s="168" t="s">
        <v>30</v>
      </c>
      <c r="T114" s="168" t="s">
        <v>31</v>
      </c>
      <c r="U114" s="7"/>
    </row>
    <row r="115" spans="1:21" ht="105" customHeight="1">
      <c r="A115" s="939">
        <v>1</v>
      </c>
      <c r="B115" s="939">
        <v>1202002</v>
      </c>
      <c r="C115" s="939" t="s">
        <v>122</v>
      </c>
      <c r="D115" s="939" t="s">
        <v>123</v>
      </c>
      <c r="E115" s="939" t="s">
        <v>124</v>
      </c>
      <c r="F115" s="171" t="s">
        <v>125</v>
      </c>
      <c r="G115" s="171" t="s">
        <v>126</v>
      </c>
      <c r="H115" s="171" t="s">
        <v>127</v>
      </c>
      <c r="I115" s="1087" t="s">
        <v>128</v>
      </c>
      <c r="J115" s="1087">
        <v>1</v>
      </c>
      <c r="K115" s="231">
        <v>43831</v>
      </c>
      <c r="L115" s="231">
        <v>44074</v>
      </c>
      <c r="M115" s="241">
        <v>34</v>
      </c>
      <c r="N115" s="232"/>
      <c r="O115" s="165">
        <v>0.8</v>
      </c>
      <c r="P115" s="166">
        <f>M115*O115</f>
        <v>27.200000000000003</v>
      </c>
      <c r="Q115" s="166">
        <f>P115</f>
        <v>27.200000000000003</v>
      </c>
      <c r="R115" s="242"/>
      <c r="S115" s="233"/>
      <c r="T115" s="243"/>
      <c r="U115" s="244"/>
    </row>
    <row r="116" spans="1:21" ht="132" customHeight="1">
      <c r="A116" s="940"/>
      <c r="B116" s="940"/>
      <c r="C116" s="940"/>
      <c r="D116" s="940"/>
      <c r="E116" s="940"/>
      <c r="F116" s="202" t="s">
        <v>125</v>
      </c>
      <c r="G116" s="202" t="s">
        <v>127</v>
      </c>
      <c r="H116" s="158" t="s">
        <v>129</v>
      </c>
      <c r="I116" s="1088"/>
      <c r="J116" s="1088"/>
      <c r="K116" s="205">
        <v>43831</v>
      </c>
      <c r="L116" s="205">
        <v>44074</v>
      </c>
      <c r="M116" s="206">
        <v>32</v>
      </c>
      <c r="N116" s="210"/>
      <c r="O116" s="245">
        <v>0.7</v>
      </c>
      <c r="P116" s="176">
        <f>O116*M116</f>
        <v>22.4</v>
      </c>
      <c r="Q116" s="176">
        <f>P116</f>
        <v>22.4</v>
      </c>
      <c r="R116" s="167"/>
      <c r="S116" s="246"/>
      <c r="T116" s="246">
        <v>0</v>
      </c>
      <c r="U116" s="7"/>
    </row>
    <row r="117" spans="1:21" ht="12" customHeight="1">
      <c r="A117" s="247"/>
      <c r="B117" s="248"/>
      <c r="C117" s="248"/>
      <c r="D117" s="248"/>
      <c r="E117" s="248"/>
      <c r="F117" s="249"/>
      <c r="G117" s="249"/>
      <c r="H117" s="248"/>
      <c r="I117" s="247"/>
      <c r="J117" s="247"/>
      <c r="K117" s="250"/>
      <c r="L117" s="250"/>
      <c r="M117" s="251"/>
      <c r="N117" s="252"/>
      <c r="O117" s="253"/>
      <c r="P117" s="254"/>
      <c r="Q117" s="254"/>
      <c r="R117" s="255"/>
      <c r="S117" s="256"/>
      <c r="T117" s="256"/>
      <c r="U117" s="7"/>
    </row>
    <row r="118" spans="1:21" ht="14.1" customHeight="1">
      <c r="A118" s="213" t="s">
        <v>130</v>
      </c>
      <c r="B118" s="257"/>
      <c r="C118" s="258"/>
      <c r="D118" s="259"/>
      <c r="E118" s="259"/>
      <c r="F118" s="259"/>
      <c r="G118" s="260"/>
      <c r="H118" s="260"/>
      <c r="I118" s="4"/>
      <c r="M118" s="228"/>
      <c r="R118" s="261"/>
    </row>
    <row r="119" spans="1:21" ht="14.1" customHeight="1">
      <c r="A119" s="257"/>
      <c r="B119" s="257"/>
      <c r="C119" s="258"/>
      <c r="D119" s="259"/>
      <c r="E119" s="259"/>
      <c r="F119" s="259"/>
      <c r="G119" s="260"/>
      <c r="H119" s="260"/>
      <c r="I119" s="4"/>
      <c r="M119" s="228"/>
      <c r="R119" s="261"/>
    </row>
    <row r="120" spans="1:21" ht="42.75" customHeight="1">
      <c r="A120" s="1103" t="s">
        <v>11</v>
      </c>
      <c r="B120" s="973" t="s">
        <v>12</v>
      </c>
      <c r="C120" s="973" t="s">
        <v>121</v>
      </c>
      <c r="D120" s="973" t="s">
        <v>14</v>
      </c>
      <c r="E120" s="973" t="s">
        <v>15</v>
      </c>
      <c r="F120" s="973" t="s">
        <v>16</v>
      </c>
      <c r="G120" s="978" t="s">
        <v>17</v>
      </c>
      <c r="H120" s="973" t="s">
        <v>18</v>
      </c>
      <c r="I120" s="973" t="s">
        <v>19</v>
      </c>
      <c r="J120" s="973" t="s">
        <v>20</v>
      </c>
      <c r="K120" s="973" t="s">
        <v>21</v>
      </c>
      <c r="L120" s="973" t="s">
        <v>22</v>
      </c>
      <c r="M120" s="975" t="s">
        <v>23</v>
      </c>
      <c r="N120" s="923" t="s">
        <v>24</v>
      </c>
      <c r="O120" s="963" t="s">
        <v>25</v>
      </c>
      <c r="P120" s="1035" t="s">
        <v>26</v>
      </c>
      <c r="Q120" s="963" t="s">
        <v>27</v>
      </c>
      <c r="R120" s="1091" t="s">
        <v>28</v>
      </c>
      <c r="S120" s="1092" t="s">
        <v>29</v>
      </c>
      <c r="T120" s="1092"/>
    </row>
    <row r="121" spans="1:21" ht="30.75" customHeight="1">
      <c r="A121" s="966"/>
      <c r="B121" s="974"/>
      <c r="C121" s="974"/>
      <c r="D121" s="974"/>
      <c r="E121" s="974"/>
      <c r="F121" s="974"/>
      <c r="G121" s="979"/>
      <c r="H121" s="974"/>
      <c r="I121" s="974"/>
      <c r="J121" s="974"/>
      <c r="K121" s="974"/>
      <c r="L121" s="974"/>
      <c r="M121" s="976"/>
      <c r="N121" s="967"/>
      <c r="O121" s="964"/>
      <c r="P121" s="1036"/>
      <c r="Q121" s="964"/>
      <c r="R121" s="1091"/>
      <c r="S121" s="66" t="s">
        <v>30</v>
      </c>
      <c r="T121" s="66" t="s">
        <v>31</v>
      </c>
    </row>
    <row r="122" spans="1:21" ht="89.25" customHeight="1">
      <c r="A122" s="939">
        <v>1</v>
      </c>
      <c r="B122" s="939">
        <v>1202002</v>
      </c>
      <c r="C122" s="939" t="s">
        <v>122</v>
      </c>
      <c r="D122" s="939" t="s">
        <v>123</v>
      </c>
      <c r="E122" s="939" t="s">
        <v>124</v>
      </c>
      <c r="F122" s="939" t="s">
        <v>125</v>
      </c>
      <c r="G122" s="939" t="s">
        <v>127</v>
      </c>
      <c r="H122" s="939" t="s">
        <v>129</v>
      </c>
      <c r="I122" s="1087" t="s">
        <v>128</v>
      </c>
      <c r="J122" s="1089">
        <v>1</v>
      </c>
      <c r="K122" s="1093">
        <v>43831</v>
      </c>
      <c r="L122" s="1093">
        <v>44074</v>
      </c>
      <c r="M122" s="1095">
        <v>32</v>
      </c>
      <c r="N122" s="1097"/>
      <c r="O122" s="1099">
        <v>0.6</v>
      </c>
      <c r="P122" s="1101">
        <f>O122*M122</f>
        <v>19.2</v>
      </c>
      <c r="Q122" s="1101">
        <f>P122</f>
        <v>19.2</v>
      </c>
      <c r="R122" s="262"/>
      <c r="S122" s="263"/>
      <c r="T122" s="264"/>
    </row>
    <row r="123" spans="1:21" ht="156" customHeight="1">
      <c r="A123" s="940"/>
      <c r="B123" s="940"/>
      <c r="C123" s="940"/>
      <c r="D123" s="940"/>
      <c r="E123" s="940"/>
      <c r="F123" s="940"/>
      <c r="G123" s="940"/>
      <c r="H123" s="940"/>
      <c r="I123" s="1088"/>
      <c r="J123" s="1090"/>
      <c r="K123" s="1094"/>
      <c r="L123" s="1094"/>
      <c r="M123" s="1096"/>
      <c r="N123" s="1098"/>
      <c r="O123" s="1100"/>
      <c r="P123" s="1102"/>
      <c r="Q123" s="1102"/>
      <c r="R123" s="265"/>
      <c r="S123" s="80"/>
      <c r="T123" s="80">
        <v>0</v>
      </c>
    </row>
    <row r="124" spans="1:21" ht="21" customHeight="1">
      <c r="A124" s="247"/>
      <c r="B124" s="248"/>
      <c r="C124" s="248"/>
      <c r="D124" s="248"/>
      <c r="E124" s="248"/>
      <c r="F124" s="266"/>
      <c r="G124" s="266"/>
      <c r="H124" s="267"/>
      <c r="I124" s="247"/>
      <c r="J124" s="268"/>
      <c r="K124" s="269"/>
      <c r="L124" s="269"/>
      <c r="M124" s="270"/>
      <c r="N124" s="271"/>
      <c r="O124" s="272"/>
      <c r="P124" s="273"/>
      <c r="Q124" s="273"/>
      <c r="R124" s="274"/>
      <c r="S124" s="275"/>
      <c r="T124" s="276"/>
    </row>
    <row r="125" spans="1:21" ht="14.1" customHeight="1">
      <c r="A125" s="208"/>
      <c r="B125" s="208"/>
      <c r="C125" s="168"/>
      <c r="D125" s="168"/>
      <c r="E125" s="168"/>
      <c r="F125" s="199"/>
      <c r="H125" s="173"/>
      <c r="I125" s="173"/>
      <c r="J125" s="173"/>
      <c r="K125" s="173"/>
      <c r="L125" s="173"/>
      <c r="M125" s="209"/>
      <c r="N125" s="210"/>
      <c r="O125" s="173"/>
      <c r="P125" s="1083"/>
      <c r="Q125" s="1084"/>
      <c r="R125" s="1047"/>
      <c r="S125" s="1047"/>
      <c r="T125" s="212"/>
      <c r="U125" s="7"/>
    </row>
    <row r="126" spans="1:21" ht="14.1" customHeight="1">
      <c r="A126" s="208"/>
      <c r="B126" s="208"/>
      <c r="C126" s="168"/>
      <c r="D126" s="168"/>
      <c r="E126" s="168"/>
      <c r="F126" s="199"/>
      <c r="H126" s="173"/>
      <c r="I126" s="173"/>
      <c r="J126" s="173"/>
      <c r="K126" s="173"/>
      <c r="L126" s="173"/>
      <c r="M126" s="209"/>
      <c r="N126" s="210"/>
      <c r="O126" s="173"/>
      <c r="P126" s="1085"/>
      <c r="Q126" s="1086"/>
      <c r="R126" s="1047"/>
      <c r="S126" s="1047"/>
      <c r="T126" s="212"/>
      <c r="U126" s="7"/>
    </row>
    <row r="128" spans="1:21" ht="18.75" customHeight="1">
      <c r="A128" s="303"/>
      <c r="B128" s="86"/>
      <c r="C128" s="87"/>
      <c r="D128" s="87"/>
      <c r="E128" s="87"/>
      <c r="F128" s="88"/>
      <c r="G128" s="304"/>
      <c r="H128" s="304"/>
      <c r="I128" s="304"/>
      <c r="J128" s="304"/>
      <c r="K128" s="304"/>
      <c r="L128" s="304"/>
      <c r="M128" s="305"/>
      <c r="N128" s="306"/>
      <c r="O128" s="290"/>
      <c r="P128" s="292"/>
      <c r="Q128" s="290"/>
      <c r="R128" s="307"/>
      <c r="S128" s="307"/>
      <c r="T128" s="92"/>
      <c r="U128" s="7"/>
    </row>
    <row r="129" spans="1:21" ht="14.1" customHeight="1">
      <c r="A129" s="235" t="s">
        <v>141</v>
      </c>
      <c r="B129" s="226"/>
      <c r="C129" s="226"/>
      <c r="D129" s="226"/>
      <c r="E129" s="226"/>
      <c r="F129" s="226"/>
      <c r="G129" s="226"/>
      <c r="H129" s="226"/>
      <c r="I129" s="226"/>
      <c r="J129" s="226"/>
      <c r="K129" s="226"/>
      <c r="L129" s="226"/>
      <c r="M129" s="321"/>
      <c r="N129" s="226"/>
      <c r="O129" s="226"/>
      <c r="P129" s="226"/>
      <c r="Q129" s="226"/>
      <c r="R129" s="226"/>
      <c r="S129" s="226"/>
      <c r="T129" s="322"/>
    </row>
    <row r="130" spans="1:21" ht="14.1" customHeight="1">
      <c r="A130" s="4"/>
      <c r="B130" s="4"/>
      <c r="C130" s="4"/>
      <c r="D130" s="4"/>
      <c r="E130" s="4"/>
      <c r="F130" s="4"/>
      <c r="G130" s="4"/>
      <c r="H130" s="4"/>
      <c r="I130" s="4"/>
      <c r="J130" s="4"/>
      <c r="K130" s="4"/>
      <c r="L130" s="4"/>
      <c r="M130" s="323"/>
      <c r="N130" s="12"/>
      <c r="R130" s="12"/>
      <c r="S130" s="4"/>
      <c r="T130" s="4"/>
    </row>
    <row r="131" spans="1:21" ht="14.1" customHeight="1">
      <c r="A131" s="324" t="s">
        <v>133</v>
      </c>
      <c r="B131" s="325" t="s">
        <v>142</v>
      </c>
      <c r="C131" s="4"/>
      <c r="D131" s="326"/>
      <c r="E131" s="326"/>
      <c r="F131" s="326"/>
      <c r="G131" s="326"/>
      <c r="H131" s="326"/>
      <c r="I131" s="326"/>
      <c r="J131" s="326"/>
      <c r="K131" s="326"/>
      <c r="L131" s="326"/>
      <c r="M131" s="327"/>
      <c r="N131" s="309"/>
      <c r="O131" s="256"/>
      <c r="R131" s="12"/>
      <c r="S131" s="4"/>
      <c r="T131" s="4"/>
    </row>
    <row r="132" spans="1:21" ht="14.1" customHeight="1">
      <c r="A132" s="324" t="s">
        <v>134</v>
      </c>
      <c r="B132" s="151" t="s">
        <v>5</v>
      </c>
      <c r="C132" s="4"/>
      <c r="D132" s="328"/>
      <c r="E132" s="328"/>
      <c r="F132" s="328"/>
      <c r="G132" s="12"/>
      <c r="H132" s="12"/>
      <c r="I132" s="12"/>
      <c r="J132" s="12"/>
      <c r="K132" s="12"/>
      <c r="L132" s="12"/>
      <c r="M132" s="329"/>
      <c r="N132" s="295"/>
      <c r="O132" s="256"/>
      <c r="R132" s="12"/>
      <c r="S132" s="4"/>
      <c r="T132" s="4"/>
    </row>
    <row r="133" spans="1:21" ht="14.1" customHeight="1">
      <c r="A133" s="324" t="s">
        <v>135</v>
      </c>
      <c r="B133" s="330" t="s">
        <v>136</v>
      </c>
      <c r="C133" s="4"/>
      <c r="D133" s="12"/>
      <c r="E133" s="12"/>
      <c r="F133" s="12"/>
      <c r="G133" s="12"/>
      <c r="H133" s="12"/>
      <c r="I133" s="12"/>
      <c r="J133" s="12"/>
      <c r="K133" s="12"/>
      <c r="L133" s="12"/>
      <c r="M133" s="329"/>
      <c r="N133" s="295"/>
      <c r="O133" s="256"/>
      <c r="R133" s="12"/>
      <c r="S133" s="4"/>
      <c r="T133" s="4"/>
    </row>
    <row r="134" spans="1:21" ht="14.1" customHeight="1">
      <c r="A134" s="324" t="s">
        <v>143</v>
      </c>
      <c r="B134" s="331"/>
      <c r="C134" s="4"/>
      <c r="D134" s="332"/>
      <c r="E134" s="12"/>
      <c r="F134" s="333"/>
      <c r="G134" s="333"/>
      <c r="H134" s="4"/>
      <c r="I134" s="334"/>
      <c r="J134" s="333"/>
      <c r="K134" s="333"/>
      <c r="L134" s="333"/>
      <c r="M134" s="335"/>
      <c r="N134" s="295"/>
      <c r="O134" s="256"/>
      <c r="R134" s="12"/>
      <c r="S134" s="4"/>
      <c r="T134" s="4"/>
    </row>
    <row r="135" spans="1:21" ht="14.1" customHeight="1">
      <c r="A135" s="324" t="s">
        <v>144</v>
      </c>
      <c r="B135" s="336">
        <v>43805</v>
      </c>
      <c r="C135" s="4"/>
      <c r="D135" s="337"/>
      <c r="E135" s="337"/>
      <c r="F135" s="337"/>
      <c r="G135" s="338"/>
      <c r="H135" s="4"/>
      <c r="I135" s="296"/>
      <c r="J135" s="333"/>
      <c r="K135" s="333"/>
      <c r="L135" s="333"/>
      <c r="M135" s="335"/>
      <c r="N135" s="295"/>
      <c r="O135" s="256"/>
      <c r="R135" s="12"/>
      <c r="S135" s="4"/>
      <c r="T135" s="4"/>
    </row>
    <row r="136" spans="1:21" ht="21.75" customHeight="1">
      <c r="A136" s="330" t="s">
        <v>145</v>
      </c>
      <c r="B136" s="339">
        <v>44294</v>
      </c>
      <c r="C136" s="12"/>
      <c r="D136" s="340"/>
      <c r="E136" s="12"/>
      <c r="F136" s="341"/>
      <c r="G136" s="341"/>
      <c r="H136" s="341"/>
      <c r="I136" s="12"/>
      <c r="J136" s="12"/>
      <c r="K136" s="341"/>
      <c r="L136" s="342"/>
      <c r="M136" s="343"/>
      <c r="N136" s="295"/>
      <c r="O136" s="256"/>
      <c r="R136" s="12"/>
      <c r="S136" s="4"/>
      <c r="T136" s="4"/>
    </row>
    <row r="137" spans="1:21" ht="13.5" customHeight="1">
      <c r="A137" s="340"/>
      <c r="B137" s="344"/>
      <c r="C137" s="12"/>
      <c r="D137" s="340"/>
      <c r="E137" s="12"/>
      <c r="F137" s="341"/>
      <c r="G137" s="341"/>
      <c r="H137" s="341"/>
      <c r="I137" s="12"/>
      <c r="J137" s="12"/>
      <c r="K137" s="341"/>
      <c r="L137" s="342"/>
      <c r="M137" s="343"/>
      <c r="N137" s="295"/>
      <c r="O137" s="256"/>
      <c r="R137" s="12"/>
      <c r="S137" s="4"/>
      <c r="T137" s="4"/>
    </row>
    <row r="138" spans="1:21" ht="15" customHeight="1">
      <c r="A138" s="345"/>
      <c r="B138" s="346"/>
      <c r="C138" s="347"/>
      <c r="D138" s="348"/>
      <c r="E138" s="348"/>
      <c r="F138" s="349"/>
      <c r="G138" s="350"/>
      <c r="H138" s="351"/>
      <c r="I138" s="352"/>
      <c r="J138" s="352"/>
      <c r="K138" s="353"/>
      <c r="L138" s="354"/>
      <c r="M138" s="355"/>
      <c r="N138" s="356"/>
      <c r="O138" s="357"/>
      <c r="P138" s="358"/>
      <c r="Q138" s="359"/>
      <c r="R138" s="360"/>
      <c r="S138" s="361"/>
      <c r="T138" s="362"/>
    </row>
    <row r="139" spans="1:21" ht="17.25" customHeight="1">
      <c r="A139" s="1082" t="s">
        <v>146</v>
      </c>
      <c r="B139" s="1082"/>
      <c r="C139" s="309"/>
      <c r="D139" s="309"/>
      <c r="E139" s="309"/>
      <c r="F139" s="309"/>
      <c r="G139" s="309"/>
      <c r="H139" s="309"/>
      <c r="I139" s="309"/>
      <c r="J139" s="309"/>
      <c r="K139" s="309"/>
      <c r="L139" s="309"/>
      <c r="M139" s="363"/>
      <c r="N139" s="364"/>
      <c r="O139" s="309"/>
      <c r="P139" s="365"/>
      <c r="Q139" s="309"/>
      <c r="R139" s="364"/>
      <c r="S139" s="309"/>
      <c r="T139" s="309"/>
    </row>
    <row r="140" spans="1:21" ht="17.25" customHeight="1" thickBot="1">
      <c r="A140" s="366"/>
      <c r="B140" s="366"/>
      <c r="C140" s="309"/>
      <c r="D140" s="309"/>
      <c r="E140" s="309"/>
      <c r="F140" s="309"/>
      <c r="G140" s="309"/>
      <c r="H140" s="309"/>
      <c r="I140" s="309"/>
      <c r="J140" s="309"/>
      <c r="K140" s="309"/>
      <c r="L140" s="309"/>
      <c r="M140" s="363"/>
      <c r="N140" s="364"/>
      <c r="O140" s="309"/>
      <c r="P140" s="365"/>
      <c r="Q140" s="309"/>
      <c r="R140" s="364"/>
      <c r="S140" s="309"/>
      <c r="T140" s="309"/>
    </row>
    <row r="141" spans="1:21" ht="72.75" customHeight="1">
      <c r="A141" s="1071" t="s">
        <v>147</v>
      </c>
      <c r="B141" s="1073" t="s">
        <v>12</v>
      </c>
      <c r="C141" s="1073" t="s">
        <v>148</v>
      </c>
      <c r="D141" s="1073" t="s">
        <v>137</v>
      </c>
      <c r="E141" s="1073" t="s">
        <v>138</v>
      </c>
      <c r="F141" s="1055" t="s">
        <v>139</v>
      </c>
      <c r="G141" s="1055" t="s">
        <v>17</v>
      </c>
      <c r="H141" s="1055" t="s">
        <v>18</v>
      </c>
      <c r="I141" s="1055" t="s">
        <v>19</v>
      </c>
      <c r="J141" s="1055" t="s">
        <v>140</v>
      </c>
      <c r="K141" s="1055" t="s">
        <v>21</v>
      </c>
      <c r="L141" s="1055" t="s">
        <v>22</v>
      </c>
      <c r="M141" s="1057" t="s">
        <v>149</v>
      </c>
      <c r="N141" s="1059" t="s">
        <v>24</v>
      </c>
      <c r="O141" s="1075" t="s">
        <v>25</v>
      </c>
      <c r="P141" s="1077" t="s">
        <v>26</v>
      </c>
      <c r="Q141" s="1075" t="s">
        <v>27</v>
      </c>
      <c r="R141" s="1079" t="s">
        <v>28</v>
      </c>
      <c r="S141" s="1081" t="s">
        <v>29</v>
      </c>
      <c r="T141" s="1081"/>
      <c r="U141" s="295"/>
    </row>
    <row r="142" spans="1:21" ht="21.75" customHeight="1">
      <c r="A142" s="1072"/>
      <c r="B142" s="1074"/>
      <c r="C142" s="1074"/>
      <c r="D142" s="1074"/>
      <c r="E142" s="1074"/>
      <c r="F142" s="1056"/>
      <c r="G142" s="1056"/>
      <c r="H142" s="1056"/>
      <c r="I142" s="1056"/>
      <c r="J142" s="1056"/>
      <c r="K142" s="1056"/>
      <c r="L142" s="1056"/>
      <c r="M142" s="1058"/>
      <c r="N142" s="1060"/>
      <c r="O142" s="1076"/>
      <c r="P142" s="1078"/>
      <c r="Q142" s="1076"/>
      <c r="R142" s="1080"/>
      <c r="S142" s="367" t="s">
        <v>30</v>
      </c>
      <c r="T142" s="367" t="s">
        <v>31</v>
      </c>
      <c r="U142" s="295"/>
    </row>
    <row r="143" spans="1:21" ht="67.5" customHeight="1">
      <c r="A143" s="158">
        <v>3</v>
      </c>
      <c r="B143" s="368">
        <v>1802006</v>
      </c>
      <c r="C143" s="174" t="s">
        <v>150</v>
      </c>
      <c r="D143" s="369" t="s">
        <v>151</v>
      </c>
      <c r="E143" s="369" t="s">
        <v>152</v>
      </c>
      <c r="F143" s="158" t="s">
        <v>153</v>
      </c>
      <c r="G143" s="162" t="s">
        <v>154</v>
      </c>
      <c r="H143" s="158" t="s">
        <v>155</v>
      </c>
      <c r="I143" s="158" t="s">
        <v>156</v>
      </c>
      <c r="J143" s="158">
        <v>12</v>
      </c>
      <c r="K143" s="205">
        <v>43805</v>
      </c>
      <c r="L143" s="205">
        <v>44170</v>
      </c>
      <c r="M143" s="206">
        <v>52</v>
      </c>
      <c r="N143" s="370">
        <v>0</v>
      </c>
      <c r="O143" s="371">
        <v>0.9</v>
      </c>
      <c r="P143" s="372">
        <f>M143*O143</f>
        <v>46.800000000000004</v>
      </c>
      <c r="Q143" s="372">
        <f>M143*O143</f>
        <v>46.800000000000004</v>
      </c>
      <c r="R143" s="373">
        <f>M143</f>
        <v>52</v>
      </c>
      <c r="S143" s="374"/>
      <c r="T143" s="375"/>
    </row>
    <row r="144" spans="1:21" ht="19.5" customHeight="1">
      <c r="A144" s="248"/>
      <c r="B144" s="248"/>
      <c r="C144" s="376"/>
      <c r="D144" s="377"/>
      <c r="E144" s="377"/>
      <c r="F144" s="248"/>
      <c r="G144" s="377"/>
      <c r="H144" s="248"/>
      <c r="I144" s="248"/>
      <c r="J144" s="248"/>
      <c r="K144" s="250"/>
      <c r="L144" s="250"/>
      <c r="M144" s="378"/>
      <c r="N144" s="379"/>
      <c r="O144" s="380"/>
      <c r="P144" s="381"/>
      <c r="Q144" s="382"/>
      <c r="R144" s="383"/>
      <c r="S144" s="384"/>
      <c r="T144" s="313"/>
    </row>
    <row r="145" spans="1:21" ht="40.5" customHeight="1">
      <c r="A145" s="267"/>
      <c r="B145" s="346"/>
      <c r="C145" s="391"/>
      <c r="D145" s="391"/>
      <c r="E145" s="391"/>
      <c r="F145" s="392"/>
      <c r="G145" s="392"/>
      <c r="H145" s="392"/>
      <c r="I145" s="352"/>
      <c r="J145" s="393"/>
      <c r="K145" s="394"/>
      <c r="L145" s="394"/>
      <c r="M145" s="395"/>
      <c r="N145" s="356"/>
      <c r="O145" s="357"/>
      <c r="P145" s="358"/>
      <c r="Q145" s="359"/>
      <c r="R145" s="360"/>
      <c r="S145" s="396"/>
      <c r="T145" s="397"/>
    </row>
    <row r="146" spans="1:21" ht="15.75" customHeight="1">
      <c r="A146" s="267"/>
      <c r="B146" s="267"/>
      <c r="C146" s="267"/>
      <c r="D146" s="267"/>
      <c r="E146" s="267"/>
      <c r="F146" s="267"/>
      <c r="G146" s="267"/>
      <c r="H146" s="391"/>
      <c r="I146" s="267"/>
      <c r="J146" s="267"/>
      <c r="K146" s="354"/>
      <c r="L146" s="354"/>
      <c r="M146" s="400"/>
      <c r="N146" s="356"/>
      <c r="O146" s="357"/>
      <c r="P146" s="358"/>
      <c r="Q146" s="359"/>
      <c r="R146" s="360"/>
      <c r="S146" s="396"/>
      <c r="T146" s="397"/>
      <c r="U146" s="1070"/>
    </row>
    <row r="147" spans="1:21" ht="18.75" customHeight="1">
      <c r="A147" s="308" t="s">
        <v>157</v>
      </c>
      <c r="B147" s="309"/>
      <c r="C147" s="309"/>
      <c r="D147" s="248"/>
      <c r="E147" s="248"/>
      <c r="F147" s="248"/>
      <c r="G147" s="248"/>
      <c r="H147" s="398"/>
      <c r="I147" s="248"/>
      <c r="J147" s="248"/>
      <c r="K147" s="250"/>
      <c r="L147" s="250"/>
      <c r="M147" s="401"/>
      <c r="N147" s="379"/>
      <c r="O147" s="380"/>
      <c r="P147" s="381"/>
      <c r="Q147" s="382"/>
      <c r="R147" s="386"/>
      <c r="S147" s="384"/>
      <c r="T147" s="313"/>
      <c r="U147" s="1070"/>
    </row>
    <row r="148" spans="1:21" ht="18.75" customHeight="1" thickBot="1">
      <c r="A148" s="309"/>
      <c r="B148" s="309"/>
      <c r="C148" s="309"/>
      <c r="D148" s="248"/>
      <c r="E148" s="248"/>
      <c r="F148" s="248"/>
      <c r="G148" s="248"/>
      <c r="H148" s="398"/>
      <c r="I148" s="248"/>
      <c r="J148" s="248"/>
      <c r="K148" s="250"/>
      <c r="L148" s="250"/>
      <c r="M148" s="401"/>
      <c r="N148" s="379"/>
      <c r="O148" s="380"/>
      <c r="P148" s="381"/>
      <c r="Q148" s="382"/>
      <c r="R148" s="386"/>
      <c r="S148" s="384"/>
      <c r="T148" s="313"/>
      <c r="U148" s="1070"/>
    </row>
    <row r="149" spans="1:21" ht="72.75" customHeight="1">
      <c r="A149" s="1071" t="s">
        <v>147</v>
      </c>
      <c r="B149" s="1073" t="s">
        <v>12</v>
      </c>
      <c r="C149" s="1073" t="s">
        <v>148</v>
      </c>
      <c r="D149" s="1073" t="s">
        <v>137</v>
      </c>
      <c r="E149" s="1073" t="s">
        <v>138</v>
      </c>
      <c r="F149" s="1055" t="s">
        <v>139</v>
      </c>
      <c r="G149" s="1055" t="s">
        <v>17</v>
      </c>
      <c r="H149" s="1055" t="s">
        <v>18</v>
      </c>
      <c r="I149" s="1055" t="s">
        <v>19</v>
      </c>
      <c r="J149" s="1055" t="s">
        <v>140</v>
      </c>
      <c r="K149" s="1055" t="s">
        <v>21</v>
      </c>
      <c r="L149" s="1055" t="s">
        <v>22</v>
      </c>
      <c r="M149" s="1057" t="s">
        <v>149</v>
      </c>
      <c r="N149" s="1059" t="s">
        <v>24</v>
      </c>
      <c r="O149" s="1075" t="s">
        <v>25</v>
      </c>
      <c r="P149" s="1077" t="s">
        <v>26</v>
      </c>
      <c r="Q149" s="1075" t="s">
        <v>27</v>
      </c>
      <c r="R149" s="1079" t="s">
        <v>28</v>
      </c>
      <c r="S149" s="1081" t="s">
        <v>29</v>
      </c>
      <c r="T149" s="1081"/>
      <c r="U149" s="1070"/>
    </row>
    <row r="150" spans="1:21" ht="21.75" customHeight="1">
      <c r="A150" s="1072"/>
      <c r="B150" s="1074"/>
      <c r="C150" s="1074"/>
      <c r="D150" s="1074"/>
      <c r="E150" s="1074"/>
      <c r="F150" s="1056"/>
      <c r="G150" s="1056"/>
      <c r="H150" s="1056"/>
      <c r="I150" s="1056"/>
      <c r="J150" s="1056"/>
      <c r="K150" s="1056"/>
      <c r="L150" s="1056"/>
      <c r="M150" s="1058"/>
      <c r="N150" s="1060"/>
      <c r="O150" s="1076"/>
      <c r="P150" s="1078"/>
      <c r="Q150" s="1076"/>
      <c r="R150" s="1080"/>
      <c r="S150" s="367" t="s">
        <v>30</v>
      </c>
      <c r="T150" s="367" t="s">
        <v>31</v>
      </c>
      <c r="U150" s="1070"/>
    </row>
    <row r="151" spans="1:21" ht="104.25" customHeight="1">
      <c r="A151" s="939">
        <v>4</v>
      </c>
      <c r="B151" s="939"/>
      <c r="C151" s="1053" t="s">
        <v>158</v>
      </c>
      <c r="D151" s="939" t="s">
        <v>159</v>
      </c>
      <c r="E151" s="939" t="s">
        <v>160</v>
      </c>
      <c r="F151" s="158" t="s">
        <v>161</v>
      </c>
      <c r="G151" s="1066" t="s">
        <v>162</v>
      </c>
      <c r="H151" s="157" t="s">
        <v>163</v>
      </c>
      <c r="I151" s="939" t="s">
        <v>164</v>
      </c>
      <c r="J151" s="939" t="s">
        <v>165</v>
      </c>
      <c r="K151" s="1068" t="s">
        <v>166</v>
      </c>
      <c r="L151" s="1068" t="s">
        <v>167</v>
      </c>
      <c r="M151" s="1051">
        <v>52</v>
      </c>
      <c r="N151" s="1062">
        <v>0</v>
      </c>
      <c r="O151" s="371">
        <v>1</v>
      </c>
      <c r="P151" s="402">
        <f>M151*O151</f>
        <v>52</v>
      </c>
      <c r="Q151" s="402">
        <f>P151</f>
        <v>52</v>
      </c>
      <c r="R151" s="1064">
        <v>52</v>
      </c>
      <c r="S151" s="374"/>
      <c r="T151" s="403"/>
      <c r="U151" s="404"/>
    </row>
    <row r="152" spans="1:21" ht="85.5" customHeight="1" thickBot="1">
      <c r="A152" s="940"/>
      <c r="B152" s="940"/>
      <c r="C152" s="1054"/>
      <c r="D152" s="940"/>
      <c r="E152" s="940"/>
      <c r="F152" s="158" t="s">
        <v>168</v>
      </c>
      <c r="G152" s="1067"/>
      <c r="H152" s="158" t="s">
        <v>169</v>
      </c>
      <c r="I152" s="940"/>
      <c r="J152" s="940"/>
      <c r="K152" s="1069"/>
      <c r="L152" s="1069"/>
      <c r="M152" s="1052"/>
      <c r="N152" s="1063"/>
      <c r="O152" s="371">
        <v>1</v>
      </c>
      <c r="P152" s="402">
        <f>P151</f>
        <v>52</v>
      </c>
      <c r="Q152" s="402">
        <f>P152</f>
        <v>52</v>
      </c>
      <c r="R152" s="1065"/>
      <c r="S152" s="374"/>
      <c r="T152" s="403"/>
      <c r="U152" s="404"/>
    </row>
    <row r="153" spans="1:21" ht="30.75" customHeight="1" thickBot="1">
      <c r="A153" s="406"/>
      <c r="B153" s="407"/>
      <c r="C153" s="367"/>
      <c r="D153" s="367"/>
      <c r="E153" s="367"/>
      <c r="F153" s="408"/>
      <c r="G153" s="409"/>
      <c r="H153" s="409"/>
      <c r="I153" s="409"/>
      <c r="J153" s="409"/>
      <c r="K153" s="410"/>
      <c r="L153" s="409"/>
      <c r="M153" s="411"/>
      <c r="N153" s="412"/>
      <c r="O153" s="409"/>
      <c r="P153" s="413"/>
      <c r="Q153" s="409"/>
      <c r="R153" s="1061" t="s">
        <v>35</v>
      </c>
      <c r="S153" s="1061"/>
      <c r="T153" s="399">
        <v>0</v>
      </c>
      <c r="U153" s="405"/>
    </row>
    <row r="154" spans="1:21" ht="14.25" customHeight="1">
      <c r="A154" s="318"/>
      <c r="B154" s="414"/>
      <c r="C154" s="415"/>
      <c r="D154" s="415"/>
      <c r="E154" s="415"/>
      <c r="F154" s="416"/>
      <c r="G154" s="417"/>
      <c r="H154" s="417"/>
      <c r="I154" s="417"/>
      <c r="J154" s="417"/>
      <c r="K154" s="417"/>
      <c r="L154" s="417"/>
      <c r="M154" s="418"/>
      <c r="N154" s="419"/>
      <c r="O154" s="417"/>
      <c r="P154" s="420"/>
      <c r="Q154" s="417"/>
      <c r="R154" s="421"/>
      <c r="S154" s="421"/>
      <c r="T154" s="422"/>
      <c r="U154" s="405"/>
    </row>
    <row r="155" spans="1:21" ht="14.1" customHeight="1">
      <c r="A155" s="4"/>
      <c r="B155" s="4"/>
      <c r="C155" s="4"/>
      <c r="D155" s="4"/>
      <c r="E155" s="4"/>
      <c r="F155" s="4"/>
      <c r="G155" s="4"/>
      <c r="H155" s="4"/>
      <c r="I155" s="4"/>
      <c r="J155" s="4"/>
      <c r="K155" s="4"/>
      <c r="L155" s="4"/>
      <c r="M155" s="442"/>
      <c r="N155" s="298"/>
      <c r="R155" s="298"/>
      <c r="S155" s="4"/>
      <c r="T155" s="4"/>
    </row>
    <row r="156" spans="1:21" ht="14.1" customHeight="1">
      <c r="A156" s="14" t="s">
        <v>1</v>
      </c>
      <c r="B156" s="440" t="s">
        <v>173</v>
      </c>
      <c r="C156" s="4"/>
      <c r="D156" s="4"/>
      <c r="E156" s="4"/>
      <c r="F156" s="4"/>
      <c r="G156" s="4"/>
      <c r="H156" s="4"/>
      <c r="I156" s="4"/>
      <c r="J156" s="4"/>
      <c r="K156" s="4"/>
      <c r="L156" s="4"/>
      <c r="M156" s="442"/>
      <c r="N156" s="298"/>
      <c r="R156" s="298"/>
      <c r="S156" s="4"/>
      <c r="T156" s="4"/>
    </row>
    <row r="157" spans="1:21" ht="14.1" customHeight="1">
      <c r="A157" s="4"/>
      <c r="B157" s="4"/>
      <c r="C157" s="4"/>
      <c r="D157" s="4"/>
      <c r="E157" s="4"/>
      <c r="F157" s="4"/>
      <c r="G157" s="4"/>
      <c r="H157" s="4"/>
      <c r="I157" s="4"/>
      <c r="J157" s="4"/>
      <c r="K157" s="4"/>
      <c r="L157" s="4"/>
      <c r="M157" s="442"/>
      <c r="N157" s="298"/>
      <c r="R157" s="298"/>
      <c r="S157" s="4"/>
      <c r="T157" s="4"/>
    </row>
    <row r="158" spans="1:21" ht="14.1" customHeight="1">
      <c r="A158" s="178" t="s">
        <v>2</v>
      </c>
      <c r="B158" s="423" t="s">
        <v>3</v>
      </c>
      <c r="C158" s="185"/>
      <c r="D158" s="185"/>
      <c r="E158" s="460"/>
      <c r="F158" s="460"/>
      <c r="G158" s="131"/>
      <c r="H158" s="131"/>
      <c r="I158" s="4"/>
      <c r="J158" s="4"/>
      <c r="K158" s="4"/>
      <c r="L158" s="4"/>
      <c r="M158" s="424"/>
      <c r="N158" s="298"/>
      <c r="R158" s="298"/>
      <c r="S158" s="4"/>
      <c r="T158" s="4"/>
    </row>
    <row r="159" spans="1:21" ht="14.1" customHeight="1">
      <c r="A159" s="178" t="s">
        <v>4</v>
      </c>
      <c r="B159" s="425" t="s">
        <v>5</v>
      </c>
      <c r="C159" s="12"/>
      <c r="D159" s="281"/>
      <c r="E159" s="281"/>
      <c r="F159" s="281"/>
      <c r="G159" s="295"/>
      <c r="H159" s="295"/>
      <c r="I159" s="4"/>
      <c r="J159" s="4"/>
      <c r="K159" s="4"/>
      <c r="L159" s="4"/>
      <c r="M159" s="424"/>
      <c r="N159" s="298"/>
      <c r="R159" s="298"/>
      <c r="S159" s="4"/>
      <c r="T159" s="4"/>
    </row>
    <row r="160" spans="1:21" ht="14.1" customHeight="1">
      <c r="A160" s="178" t="s">
        <v>6</v>
      </c>
      <c r="B160" s="426" t="s">
        <v>7</v>
      </c>
      <c r="C160" s="282"/>
      <c r="D160" s="283"/>
      <c r="E160" s="460"/>
      <c r="F160" s="460"/>
      <c r="G160" s="283"/>
      <c r="H160" s="283"/>
      <c r="I160" s="4"/>
      <c r="J160" s="4"/>
      <c r="K160" s="4"/>
      <c r="L160" s="4"/>
      <c r="M160" s="424"/>
      <c r="N160" s="298"/>
      <c r="R160" s="298"/>
      <c r="S160" s="4"/>
      <c r="T160" s="4"/>
    </row>
    <row r="161" spans="1:20" ht="14.1" customHeight="1">
      <c r="A161" s="179" t="s">
        <v>8</v>
      </c>
      <c r="B161" s="182">
        <v>2020</v>
      </c>
      <c r="C161" s="185"/>
      <c r="D161" s="12"/>
      <c r="E161" s="460"/>
      <c r="F161" s="460"/>
      <c r="G161" s="283"/>
      <c r="H161" s="283"/>
      <c r="I161" s="4"/>
      <c r="J161" s="4"/>
      <c r="K161" s="4"/>
      <c r="L161" s="4"/>
      <c r="M161" s="424"/>
      <c r="N161" s="298"/>
      <c r="R161" s="298"/>
      <c r="S161" s="4"/>
      <c r="T161" s="4"/>
    </row>
    <row r="162" spans="1:20" ht="14.1" customHeight="1">
      <c r="A162" s="179" t="s">
        <v>9</v>
      </c>
      <c r="B162" s="285">
        <v>44015</v>
      </c>
      <c r="C162" s="185"/>
      <c r="D162" s="185"/>
      <c r="E162" s="460"/>
      <c r="F162" s="460"/>
      <c r="G162" s="295"/>
      <c r="H162" s="286"/>
      <c r="I162" s="4"/>
      <c r="J162" s="4"/>
      <c r="K162" s="4"/>
      <c r="L162" s="4"/>
      <c r="M162" s="424"/>
      <c r="N162" s="298"/>
      <c r="R162" s="298"/>
      <c r="S162" s="4"/>
      <c r="T162" s="4"/>
    </row>
    <row r="163" spans="1:20" ht="14.1" customHeight="1">
      <c r="A163" s="461" t="s">
        <v>10</v>
      </c>
      <c r="B163" s="184">
        <v>44294</v>
      </c>
      <c r="C163" s="448"/>
      <c r="D163" s="448"/>
      <c r="E163" s="460"/>
      <c r="F163" s="460"/>
      <c r="G163" s="295"/>
      <c r="H163" s="473"/>
      <c r="I163" s="4"/>
      <c r="J163" s="4"/>
      <c r="K163" s="4"/>
      <c r="L163" s="4"/>
      <c r="M163" s="424"/>
      <c r="N163" s="298"/>
      <c r="R163" s="298"/>
      <c r="S163" s="4"/>
      <c r="T163" s="4"/>
    </row>
    <row r="164" spans="1:20" ht="14.1" customHeight="1">
      <c r="A164" s="448"/>
      <c r="B164" s="186"/>
      <c r="C164" s="448"/>
      <c r="D164" s="448"/>
      <c r="E164" s="460"/>
      <c r="F164" s="460"/>
      <c r="G164" s="295"/>
      <c r="H164" s="473"/>
      <c r="I164" s="4"/>
      <c r="J164" s="4"/>
      <c r="K164" s="4"/>
      <c r="L164" s="4"/>
      <c r="M164" s="424"/>
      <c r="N164" s="298"/>
      <c r="R164" s="298"/>
      <c r="S164" s="4"/>
      <c r="T164" s="4"/>
    </row>
    <row r="165" spans="1:20" ht="14.1" customHeight="1">
      <c r="A165" s="213" t="s">
        <v>170</v>
      </c>
      <c r="B165" s="447"/>
      <c r="C165" s="448"/>
      <c r="D165" s="449"/>
      <c r="E165" s="449"/>
      <c r="F165" s="449"/>
      <c r="G165" s="450"/>
      <c r="H165" s="450"/>
      <c r="I165" s="4"/>
      <c r="J165" s="4"/>
      <c r="K165" s="4"/>
      <c r="L165" s="4"/>
      <c r="M165" s="424"/>
      <c r="N165" s="298"/>
      <c r="R165" s="298"/>
      <c r="S165" s="4"/>
      <c r="T165" s="4"/>
    </row>
    <row r="166" spans="1:20" ht="14.1" customHeight="1">
      <c r="A166" s="4"/>
      <c r="B166" s="4"/>
      <c r="C166" s="4"/>
      <c r="D166" s="4"/>
      <c r="E166" s="4"/>
      <c r="F166" s="4"/>
      <c r="G166" s="4"/>
      <c r="H166" s="4"/>
      <c r="I166" s="4"/>
      <c r="J166" s="4"/>
      <c r="K166" s="4"/>
      <c r="L166" s="4"/>
      <c r="M166" s="424"/>
      <c r="N166" s="298"/>
      <c r="R166" s="298"/>
      <c r="S166" s="4"/>
      <c r="T166" s="4"/>
    </row>
    <row r="167" spans="1:20" ht="62.25" customHeight="1">
      <c r="A167" s="973" t="s">
        <v>11</v>
      </c>
      <c r="B167" s="973" t="s">
        <v>12</v>
      </c>
      <c r="C167" s="973" t="s">
        <v>80</v>
      </c>
      <c r="D167" s="973" t="s">
        <v>14</v>
      </c>
      <c r="E167" s="973" t="s">
        <v>15</v>
      </c>
      <c r="F167" s="973" t="s">
        <v>16</v>
      </c>
      <c r="G167" s="978" t="s">
        <v>17</v>
      </c>
      <c r="H167" s="973" t="s">
        <v>18</v>
      </c>
      <c r="I167" s="973" t="s">
        <v>19</v>
      </c>
      <c r="J167" s="973" t="s">
        <v>20</v>
      </c>
      <c r="K167" s="973" t="s">
        <v>21</v>
      </c>
      <c r="L167" s="973" t="s">
        <v>22</v>
      </c>
      <c r="M167" s="975" t="s">
        <v>23</v>
      </c>
      <c r="N167" s="923" t="s">
        <v>24</v>
      </c>
      <c r="O167" s="963" t="s">
        <v>25</v>
      </c>
      <c r="P167" s="1035" t="s">
        <v>26</v>
      </c>
      <c r="Q167" s="963" t="s">
        <v>27</v>
      </c>
      <c r="R167" s="1050" t="s">
        <v>28</v>
      </c>
      <c r="S167" s="968" t="s">
        <v>29</v>
      </c>
      <c r="T167" s="968"/>
    </row>
    <row r="168" spans="1:20" ht="14.1" customHeight="1">
      <c r="A168" s="974"/>
      <c r="B168" s="974"/>
      <c r="C168" s="974"/>
      <c r="D168" s="974"/>
      <c r="E168" s="974"/>
      <c r="F168" s="974"/>
      <c r="G168" s="979"/>
      <c r="H168" s="974"/>
      <c r="I168" s="974"/>
      <c r="J168" s="974"/>
      <c r="K168" s="974"/>
      <c r="L168" s="974"/>
      <c r="M168" s="976"/>
      <c r="N168" s="967"/>
      <c r="O168" s="964"/>
      <c r="P168" s="1036"/>
      <c r="Q168" s="964"/>
      <c r="R168" s="1050"/>
      <c r="S168" s="168" t="s">
        <v>30</v>
      </c>
      <c r="T168" s="168" t="s">
        <v>31</v>
      </c>
    </row>
    <row r="169" spans="1:20" ht="116.25" customHeight="1">
      <c r="A169" s="158">
        <v>1</v>
      </c>
      <c r="B169" s="158">
        <v>1401000</v>
      </c>
      <c r="C169" s="170" t="s">
        <v>174</v>
      </c>
      <c r="D169" s="451" t="s">
        <v>175</v>
      </c>
      <c r="E169" s="452" t="s">
        <v>176</v>
      </c>
      <c r="F169" s="170" t="s">
        <v>177</v>
      </c>
      <c r="G169" s="170" t="s">
        <v>178</v>
      </c>
      <c r="H169" s="170" t="s">
        <v>179</v>
      </c>
      <c r="I169" s="458" t="s">
        <v>180</v>
      </c>
      <c r="J169" s="474">
        <v>1</v>
      </c>
      <c r="K169" s="453">
        <v>44015</v>
      </c>
      <c r="L169" s="454">
        <v>44379</v>
      </c>
      <c r="M169" s="390">
        <v>52</v>
      </c>
      <c r="N169" s="455">
        <v>3</v>
      </c>
      <c r="O169" s="432">
        <v>0.8</v>
      </c>
      <c r="P169" s="475">
        <f>M169*O169</f>
        <v>41.6</v>
      </c>
      <c r="Q169" s="475">
        <f>P169</f>
        <v>41.6</v>
      </c>
      <c r="R169" s="431">
        <v>25</v>
      </c>
      <c r="S169" s="234"/>
      <c r="T169" s="233"/>
    </row>
    <row r="170" spans="1:20" ht="126" customHeight="1">
      <c r="A170" s="368">
        <v>2</v>
      </c>
      <c r="B170" s="368">
        <v>1401003</v>
      </c>
      <c r="C170" s="472" t="s">
        <v>181</v>
      </c>
      <c r="D170" s="463" t="s">
        <v>182</v>
      </c>
      <c r="E170" s="463" t="s">
        <v>183</v>
      </c>
      <c r="F170" s="389" t="s">
        <v>177</v>
      </c>
      <c r="G170" s="389" t="s">
        <v>178</v>
      </c>
      <c r="H170" s="301" t="s">
        <v>184</v>
      </c>
      <c r="I170" s="314" t="s">
        <v>185</v>
      </c>
      <c r="J170" s="476">
        <v>1</v>
      </c>
      <c r="K170" s="477">
        <v>44015</v>
      </c>
      <c r="L170" s="478">
        <v>44379</v>
      </c>
      <c r="M170" s="193">
        <v>52</v>
      </c>
      <c r="N170" s="431">
        <v>3</v>
      </c>
      <c r="O170" s="432">
        <v>0.8</v>
      </c>
      <c r="P170" s="475">
        <f>M170*O170</f>
        <v>41.6</v>
      </c>
      <c r="Q170" s="475">
        <f>P170</f>
        <v>41.6</v>
      </c>
      <c r="R170" s="431">
        <v>25</v>
      </c>
      <c r="S170" s="168"/>
      <c r="T170" s="316"/>
    </row>
    <row r="171" spans="1:20" ht="112.5" customHeight="1">
      <c r="A171" s="368">
        <v>3</v>
      </c>
      <c r="B171" s="479">
        <v>1401002</v>
      </c>
      <c r="C171" s="472" t="s">
        <v>186</v>
      </c>
      <c r="D171" s="462" t="s">
        <v>187</v>
      </c>
      <c r="E171" s="463" t="s">
        <v>188</v>
      </c>
      <c r="F171" s="301" t="s">
        <v>189</v>
      </c>
      <c r="G171" s="301" t="s">
        <v>190</v>
      </c>
      <c r="H171" s="464" t="s">
        <v>191</v>
      </c>
      <c r="I171" s="465" t="s">
        <v>192</v>
      </c>
      <c r="J171" s="480">
        <v>1</v>
      </c>
      <c r="K171" s="466">
        <v>44015</v>
      </c>
      <c r="L171" s="467">
        <v>44379</v>
      </c>
      <c r="M171" s="468">
        <v>52</v>
      </c>
      <c r="N171" s="469">
        <v>2</v>
      </c>
      <c r="O171" s="432">
        <v>0.55000000000000004</v>
      </c>
      <c r="P171" s="475">
        <f>M171*O171</f>
        <v>28.6</v>
      </c>
      <c r="Q171" s="475">
        <f>P171</f>
        <v>28.6</v>
      </c>
      <c r="R171" s="431">
        <v>25</v>
      </c>
      <c r="S171" s="168"/>
      <c r="T171" s="316"/>
    </row>
    <row r="172" spans="1:20" ht="14.1" customHeight="1">
      <c r="A172" s="246"/>
      <c r="B172" s="246"/>
      <c r="C172" s="456"/>
      <c r="D172" s="246"/>
      <c r="E172" s="168"/>
      <c r="F172" s="169"/>
      <c r="G172" s="169"/>
      <c r="H172" s="169"/>
      <c r="I172" s="246"/>
      <c r="J172" s="246"/>
      <c r="K172" s="246"/>
      <c r="L172" s="246"/>
      <c r="M172" s="434"/>
      <c r="N172" s="435"/>
      <c r="O172" s="246"/>
      <c r="P172" s="457"/>
      <c r="Q172" s="246"/>
      <c r="R172" s="1024" t="s">
        <v>35</v>
      </c>
      <c r="S172" s="1025"/>
      <c r="T172" s="246">
        <v>0</v>
      </c>
    </row>
    <row r="173" spans="1:20" ht="14.1" customHeight="1">
      <c r="A173" s="208"/>
      <c r="B173" s="208"/>
      <c r="C173" s="168" t="s">
        <v>32</v>
      </c>
      <c r="D173" s="168"/>
      <c r="E173" s="168"/>
      <c r="F173" s="169"/>
      <c r="G173" s="169"/>
      <c r="H173" s="173"/>
      <c r="I173" s="173"/>
      <c r="J173" s="173"/>
      <c r="K173" s="173"/>
      <c r="L173" s="173"/>
      <c r="M173" s="209"/>
      <c r="N173" s="210"/>
      <c r="O173" s="173"/>
      <c r="P173" s="211"/>
      <c r="Q173" s="173"/>
      <c r="R173" s="1024" t="s">
        <v>33</v>
      </c>
      <c r="S173" s="1025"/>
      <c r="T173" s="212">
        <v>0.33487084870848705</v>
      </c>
    </row>
    <row r="174" spans="1:20" ht="14.1" customHeight="1">
      <c r="A174" s="4"/>
      <c r="B174" s="4"/>
      <c r="C174" s="4"/>
      <c r="D174" s="4"/>
      <c r="E174" s="4"/>
      <c r="F174" s="4"/>
      <c r="G174" s="4"/>
      <c r="H174" s="4"/>
      <c r="I174" s="4"/>
      <c r="J174" s="4"/>
      <c r="K174" s="4"/>
      <c r="L174" s="4"/>
      <c r="M174" s="442"/>
      <c r="N174" s="298"/>
      <c r="R174" s="298"/>
      <c r="S174" s="4"/>
      <c r="T174" s="4"/>
    </row>
    <row r="175" spans="1:20" ht="14.1" customHeight="1">
      <c r="A175" s="4"/>
      <c r="B175" s="4"/>
      <c r="C175" s="4"/>
      <c r="D175" s="4"/>
      <c r="E175" s="4"/>
      <c r="F175" s="4"/>
      <c r="G175" s="4"/>
      <c r="H175" s="4"/>
      <c r="I175" s="4"/>
      <c r="J175" s="4"/>
      <c r="K175" s="4"/>
      <c r="L175" s="4"/>
      <c r="M175" s="442"/>
      <c r="N175" s="298"/>
      <c r="R175" s="298"/>
      <c r="S175" s="4"/>
      <c r="T175" s="4"/>
    </row>
    <row r="176" spans="1:20" ht="14.1" customHeight="1">
      <c r="A176" s="4"/>
      <c r="B176" s="4"/>
      <c r="C176" s="4"/>
      <c r="D176" s="4"/>
      <c r="E176" s="4"/>
      <c r="F176" s="4"/>
      <c r="G176" s="4"/>
      <c r="H176" s="4"/>
      <c r="I176" s="4"/>
      <c r="J176" s="4"/>
      <c r="K176" s="4"/>
      <c r="L176" s="4"/>
      <c r="M176" s="442"/>
      <c r="N176" s="298"/>
      <c r="R176" s="298"/>
      <c r="S176" s="4"/>
      <c r="T176" s="4"/>
    </row>
    <row r="177" spans="1:20" ht="14.1" customHeight="1">
      <c r="A177" s="4"/>
      <c r="B177" s="4"/>
      <c r="C177" s="4"/>
      <c r="D177" s="4"/>
      <c r="E177" s="4"/>
      <c r="F177" s="4"/>
      <c r="G177" s="4"/>
      <c r="H177" s="4"/>
      <c r="I177" s="4"/>
      <c r="J177" s="4"/>
      <c r="K177" s="4"/>
      <c r="L177" s="4"/>
      <c r="M177" s="442"/>
      <c r="N177" s="298"/>
      <c r="R177" s="298"/>
      <c r="S177" s="4"/>
      <c r="T177" s="4"/>
    </row>
    <row r="178" spans="1:20" ht="14.1" customHeight="1">
      <c r="A178" s="4"/>
      <c r="B178" s="4"/>
      <c r="C178" s="4"/>
      <c r="D178" s="4"/>
      <c r="E178" s="4"/>
      <c r="F178" s="4"/>
      <c r="G178" s="4"/>
      <c r="H178" s="4"/>
      <c r="I178" s="4"/>
      <c r="J178" s="4"/>
      <c r="K178" s="4"/>
      <c r="L178" s="4"/>
      <c r="M178" s="442"/>
      <c r="N178" s="298"/>
      <c r="R178" s="4"/>
      <c r="S178" s="4"/>
      <c r="T178" s="4"/>
    </row>
    <row r="179" spans="1:20" ht="14.1" customHeight="1">
      <c r="A179" s="4"/>
      <c r="B179" s="4"/>
      <c r="C179" s="4"/>
      <c r="D179" s="4"/>
      <c r="E179" s="4"/>
      <c r="F179" s="4"/>
      <c r="G179" s="4"/>
      <c r="H179" s="4"/>
      <c r="I179" s="4"/>
      <c r="J179" s="4"/>
      <c r="K179" s="4"/>
      <c r="L179" s="4"/>
      <c r="M179" s="442"/>
      <c r="N179" s="298"/>
      <c r="R179" s="298"/>
      <c r="S179" s="4"/>
      <c r="T179" s="4"/>
    </row>
    <row r="180" spans="1:20" ht="21" customHeight="1">
      <c r="A180" s="235" t="s">
        <v>194</v>
      </c>
      <c r="B180" s="226"/>
      <c r="C180" s="226"/>
      <c r="D180" s="226"/>
      <c r="E180" s="226"/>
      <c r="F180" s="226"/>
      <c r="G180" s="226"/>
      <c r="H180" s="226"/>
      <c r="I180" s="226"/>
      <c r="J180" s="226"/>
      <c r="K180" s="226"/>
      <c r="L180" s="226"/>
      <c r="M180" s="321"/>
      <c r="N180" s="226"/>
      <c r="O180" s="226"/>
      <c r="P180" s="226"/>
      <c r="Q180" s="226"/>
      <c r="R180" s="226"/>
      <c r="S180" s="226"/>
      <c r="T180" s="322"/>
    </row>
    <row r="181" spans="1:20" ht="14.1" customHeight="1">
      <c r="A181" s="4"/>
      <c r="B181" s="4"/>
      <c r="C181" s="4"/>
      <c r="D181" s="4"/>
      <c r="E181" s="4"/>
      <c r="F181" s="4"/>
      <c r="G181" s="4"/>
      <c r="H181" s="4"/>
      <c r="I181" s="4"/>
      <c r="J181" s="4"/>
      <c r="K181" s="4"/>
      <c r="L181" s="4"/>
      <c r="M181" s="442"/>
      <c r="N181" s="298"/>
      <c r="R181" s="298"/>
      <c r="S181" s="4"/>
      <c r="T181" s="4"/>
    </row>
    <row r="182" spans="1:20" ht="14.1" customHeight="1">
      <c r="A182" s="178" t="s">
        <v>2</v>
      </c>
      <c r="B182" s="423" t="s">
        <v>3</v>
      </c>
      <c r="C182" s="185"/>
      <c r="D182" s="185"/>
      <c r="E182" s="460"/>
      <c r="F182" s="460"/>
      <c r="G182" s="131"/>
      <c r="H182" s="131"/>
      <c r="I182" s="295"/>
      <c r="J182" s="4"/>
      <c r="K182" s="4"/>
      <c r="L182" s="4"/>
      <c r="M182" s="424"/>
      <c r="N182" s="298"/>
      <c r="R182" s="298"/>
      <c r="S182" s="4"/>
      <c r="T182" s="4"/>
    </row>
    <row r="183" spans="1:20" ht="14.1" customHeight="1">
      <c r="A183" s="178" t="s">
        <v>4</v>
      </c>
      <c r="B183" s="425" t="s">
        <v>5</v>
      </c>
      <c r="C183" s="12"/>
      <c r="D183" s="281"/>
      <c r="E183" s="281"/>
      <c r="F183" s="281"/>
      <c r="G183" s="295"/>
      <c r="H183" s="295"/>
      <c r="I183" s="295"/>
      <c r="J183" s="4"/>
      <c r="K183" s="4"/>
      <c r="L183" s="4"/>
      <c r="M183" s="424"/>
      <c r="N183" s="298"/>
      <c r="R183" s="298"/>
      <c r="S183" s="4"/>
      <c r="T183" s="4"/>
    </row>
    <row r="184" spans="1:20" ht="14.1" customHeight="1">
      <c r="A184" s="178" t="s">
        <v>6</v>
      </c>
      <c r="B184" s="426" t="s">
        <v>7</v>
      </c>
      <c r="C184" s="282"/>
      <c r="D184" s="283"/>
      <c r="E184" s="460"/>
      <c r="F184" s="460"/>
      <c r="G184" s="283"/>
      <c r="H184" s="283"/>
      <c r="I184" s="295"/>
      <c r="J184" s="4"/>
      <c r="K184" s="4"/>
      <c r="L184" s="4"/>
      <c r="M184" s="424"/>
      <c r="N184" s="298"/>
      <c r="R184" s="298"/>
      <c r="S184" s="4"/>
      <c r="T184" s="4"/>
    </row>
    <row r="185" spans="1:20" ht="14.1" customHeight="1">
      <c r="A185" s="179" t="s">
        <v>8</v>
      </c>
      <c r="B185" s="182">
        <v>2020</v>
      </c>
      <c r="C185" s="185"/>
      <c r="D185" s="12"/>
      <c r="E185" s="460"/>
      <c r="F185" s="460"/>
      <c r="G185" s="283"/>
      <c r="H185" s="283"/>
      <c r="I185" s="295"/>
      <c r="J185" s="4"/>
      <c r="K185" s="4"/>
      <c r="L185" s="4"/>
      <c r="M185" s="424"/>
      <c r="N185" s="298"/>
      <c r="R185" s="298"/>
      <c r="S185" s="4"/>
      <c r="T185" s="4"/>
    </row>
    <row r="186" spans="1:20" ht="14.1" customHeight="1">
      <c r="A186" s="179" t="s">
        <v>9</v>
      </c>
      <c r="B186" s="285">
        <v>44123</v>
      </c>
      <c r="C186" s="185"/>
      <c r="D186" s="185"/>
      <c r="E186" s="460"/>
      <c r="F186" s="460"/>
      <c r="G186" s="295"/>
      <c r="H186" s="286"/>
      <c r="I186" s="295"/>
      <c r="J186" s="4"/>
      <c r="K186" s="4"/>
      <c r="L186" s="4"/>
      <c r="M186" s="424"/>
      <c r="N186" s="298"/>
      <c r="R186" s="298"/>
      <c r="S186" s="4"/>
      <c r="T186" s="4"/>
    </row>
    <row r="187" spans="1:20" ht="14.1" customHeight="1">
      <c r="A187" s="183" t="s">
        <v>10</v>
      </c>
      <c r="B187" s="184">
        <v>44294</v>
      </c>
      <c r="C187" s="185"/>
      <c r="D187" s="185"/>
      <c r="E187" s="460"/>
      <c r="F187" s="460"/>
      <c r="G187" s="295"/>
      <c r="H187" s="287"/>
      <c r="I187" s="295"/>
      <c r="J187" s="4"/>
      <c r="K187" s="4"/>
      <c r="L187" s="4"/>
      <c r="M187" s="424"/>
      <c r="N187" s="298"/>
      <c r="R187" s="298"/>
      <c r="S187" s="4"/>
      <c r="T187" s="4"/>
    </row>
    <row r="188" spans="1:20" ht="14.1" customHeight="1">
      <c r="A188" s="185"/>
      <c r="B188" s="186"/>
      <c r="C188" s="185"/>
      <c r="D188" s="185"/>
      <c r="E188" s="460"/>
      <c r="F188" s="460"/>
      <c r="G188" s="295"/>
      <c r="H188" s="287"/>
      <c r="I188" s="295"/>
      <c r="J188" s="4"/>
      <c r="K188" s="4"/>
      <c r="L188" s="4"/>
      <c r="M188" s="424"/>
      <c r="N188" s="298"/>
      <c r="R188" s="298"/>
      <c r="S188" s="4"/>
      <c r="T188" s="4"/>
    </row>
    <row r="189" spans="1:20" ht="14.1" customHeight="1">
      <c r="A189" s="1049" t="s">
        <v>131</v>
      </c>
      <c r="B189" s="1049"/>
      <c r="C189" s="448"/>
      <c r="D189" s="449"/>
      <c r="E189" s="448"/>
      <c r="F189" s="448"/>
      <c r="G189" s="481"/>
      <c r="H189" s="481"/>
      <c r="I189" s="295"/>
      <c r="J189" s="4"/>
      <c r="K189" s="4"/>
      <c r="L189" s="4"/>
      <c r="M189" s="424"/>
      <c r="N189" s="298"/>
      <c r="R189" s="298"/>
      <c r="S189" s="4"/>
      <c r="T189" s="4"/>
    </row>
    <row r="190" spans="1:20" ht="14.1" customHeight="1">
      <c r="A190" s="12"/>
      <c r="B190" s="4"/>
      <c r="C190" s="4"/>
      <c r="D190" s="4"/>
      <c r="E190" s="4"/>
      <c r="F190" s="4"/>
      <c r="G190" s="4"/>
      <c r="H190" s="4"/>
      <c r="I190" s="4"/>
      <c r="J190" s="4"/>
      <c r="K190" s="4"/>
      <c r="L190" s="4"/>
      <c r="M190" s="424"/>
      <c r="N190" s="298"/>
      <c r="R190" s="298"/>
      <c r="S190" s="4"/>
      <c r="T190" s="4"/>
    </row>
    <row r="191" spans="1:20" ht="63.75" customHeight="1">
      <c r="A191" s="977" t="s">
        <v>11</v>
      </c>
      <c r="B191" s="973" t="s">
        <v>12</v>
      </c>
      <c r="C191" s="973" t="s">
        <v>80</v>
      </c>
      <c r="D191" s="973" t="s">
        <v>14</v>
      </c>
      <c r="E191" s="973" t="s">
        <v>15</v>
      </c>
      <c r="F191" s="973" t="s">
        <v>16</v>
      </c>
      <c r="G191" s="978" t="s">
        <v>17</v>
      </c>
      <c r="H191" s="973" t="s">
        <v>18</v>
      </c>
      <c r="I191" s="973" t="s">
        <v>19</v>
      </c>
      <c r="J191" s="973" t="s">
        <v>20</v>
      </c>
      <c r="K191" s="973" t="s">
        <v>21</v>
      </c>
      <c r="L191" s="973" t="s">
        <v>22</v>
      </c>
      <c r="M191" s="975" t="s">
        <v>23</v>
      </c>
      <c r="N191" s="923" t="s">
        <v>24</v>
      </c>
      <c r="O191" s="963" t="s">
        <v>25</v>
      </c>
      <c r="P191" s="1035" t="s">
        <v>26</v>
      </c>
      <c r="Q191" s="963" t="s">
        <v>27</v>
      </c>
      <c r="R191" s="155" t="s">
        <v>28</v>
      </c>
      <c r="S191" s="1005" t="s">
        <v>29</v>
      </c>
      <c r="T191" s="1006"/>
    </row>
    <row r="192" spans="1:20" ht="23.25" customHeight="1">
      <c r="A192" s="970"/>
      <c r="B192" s="974"/>
      <c r="C192" s="974"/>
      <c r="D192" s="974"/>
      <c r="E192" s="974"/>
      <c r="F192" s="974"/>
      <c r="G192" s="979"/>
      <c r="H192" s="974"/>
      <c r="I192" s="974"/>
      <c r="J192" s="974"/>
      <c r="K192" s="974"/>
      <c r="L192" s="974"/>
      <c r="M192" s="976"/>
      <c r="N192" s="967"/>
      <c r="O192" s="964"/>
      <c r="P192" s="1036"/>
      <c r="Q192" s="964"/>
      <c r="R192" s="491"/>
      <c r="S192" s="154" t="s">
        <v>30</v>
      </c>
      <c r="T192" s="154" t="s">
        <v>31</v>
      </c>
    </row>
    <row r="193" spans="1:93" ht="86.25" customHeight="1">
      <c r="A193" s="492">
        <v>1</v>
      </c>
      <c r="B193" s="493">
        <v>180204</v>
      </c>
      <c r="C193" s="494" t="s">
        <v>195</v>
      </c>
      <c r="D193" s="494" t="s">
        <v>196</v>
      </c>
      <c r="E193" s="494" t="s">
        <v>197</v>
      </c>
      <c r="F193" s="495" t="s">
        <v>198</v>
      </c>
      <c r="G193" s="301" t="s">
        <v>199</v>
      </c>
      <c r="H193" s="301" t="s">
        <v>200</v>
      </c>
      <c r="I193" s="301" t="s">
        <v>201</v>
      </c>
      <c r="J193" s="189">
        <v>1</v>
      </c>
      <c r="K193" s="278" t="s">
        <v>202</v>
      </c>
      <c r="L193" s="278" t="s">
        <v>203</v>
      </c>
      <c r="M193" s="279">
        <v>52</v>
      </c>
      <c r="N193" s="496">
        <v>30</v>
      </c>
      <c r="O193" s="497">
        <v>1</v>
      </c>
      <c r="P193" s="498">
        <f>M193*O193</f>
        <v>52</v>
      </c>
      <c r="Q193" s="499">
        <f>M193</f>
        <v>52</v>
      </c>
      <c r="R193" s="491"/>
      <c r="S193" s="80"/>
      <c r="T193" s="80"/>
    </row>
    <row r="194" spans="1:93" ht="14.1" customHeight="1">
      <c r="A194" s="246"/>
      <c r="B194" s="246"/>
      <c r="C194" s="456"/>
      <c r="D194" s="246"/>
      <c r="E194" s="168"/>
      <c r="F194" s="169"/>
      <c r="G194" s="169"/>
      <c r="H194" s="169"/>
      <c r="I194" s="246"/>
      <c r="J194" s="246"/>
      <c r="K194" s="246"/>
      <c r="L194" s="246"/>
      <c r="M194" s="434"/>
      <c r="N194" s="435"/>
      <c r="O194" s="246"/>
      <c r="P194" s="457"/>
      <c r="Q194" s="246"/>
      <c r="R194" s="1024" t="s">
        <v>35</v>
      </c>
      <c r="S194" s="1025"/>
      <c r="T194" s="246">
        <v>0</v>
      </c>
    </row>
    <row r="195" spans="1:93" ht="14.1" customHeight="1">
      <c r="A195" s="208"/>
      <c r="B195" s="208"/>
      <c r="C195" s="168" t="s">
        <v>32</v>
      </c>
      <c r="D195" s="168"/>
      <c r="E195" s="168"/>
      <c r="F195" s="199"/>
      <c r="G195" s="173"/>
      <c r="H195" s="173"/>
      <c r="I195" s="173"/>
      <c r="J195" s="173"/>
      <c r="K195" s="173"/>
      <c r="L195" s="173"/>
      <c r="M195" s="209"/>
      <c r="N195" s="210"/>
      <c r="O195" s="173"/>
      <c r="P195" s="211"/>
      <c r="Q195" s="173"/>
      <c r="R195" s="1024" t="s">
        <v>33</v>
      </c>
      <c r="S195" s="1025"/>
      <c r="T195" s="212">
        <v>0.33487084870848705</v>
      </c>
    </row>
    <row r="196" spans="1:93" ht="14.1" customHeight="1">
      <c r="A196" s="208"/>
      <c r="B196" s="437"/>
      <c r="C196" s="288"/>
      <c r="D196" s="288"/>
      <c r="E196" s="288"/>
      <c r="F196" s="289"/>
      <c r="G196" s="290"/>
      <c r="H196" s="290"/>
      <c r="I196" s="290"/>
      <c r="J196" s="290"/>
      <c r="K196" s="290"/>
      <c r="L196" s="290"/>
      <c r="M196" s="291"/>
      <c r="N196" s="252"/>
      <c r="O196" s="290"/>
      <c r="P196" s="292"/>
      <c r="Q196" s="290"/>
      <c r="R196" s="438"/>
      <c r="S196" s="438"/>
      <c r="T196" s="439"/>
    </row>
    <row r="197" spans="1:93" ht="14.1" customHeight="1">
      <c r="A197" s="14" t="s">
        <v>1</v>
      </c>
      <c r="B197" s="440" t="s">
        <v>204</v>
      </c>
      <c r="C197" s="4"/>
      <c r="D197" s="4"/>
      <c r="E197" s="4"/>
      <c r="F197" s="4"/>
      <c r="G197" s="4"/>
      <c r="H197" s="4"/>
      <c r="I197" s="4"/>
      <c r="J197" s="4"/>
      <c r="K197" s="4"/>
      <c r="L197" s="4"/>
      <c r="M197" s="442"/>
      <c r="N197" s="298"/>
      <c r="R197" s="298"/>
      <c r="S197" s="4"/>
      <c r="T197" s="4"/>
    </row>
    <row r="198" spans="1:93" ht="14.1" customHeight="1">
      <c r="A198" s="4"/>
      <c r="B198" s="4"/>
      <c r="C198" s="4"/>
      <c r="D198" s="4"/>
      <c r="E198" s="4"/>
      <c r="F198" s="4"/>
      <c r="G198" s="4"/>
      <c r="H198" s="4"/>
      <c r="I198" s="4"/>
      <c r="J198" s="4"/>
      <c r="K198" s="4"/>
      <c r="L198" s="4"/>
      <c r="M198" s="442"/>
      <c r="N198" s="298"/>
      <c r="R198" s="298"/>
      <c r="S198" s="4"/>
      <c r="T198" s="4"/>
    </row>
    <row r="199" spans="1:93" ht="14.1" customHeight="1">
      <c r="A199" s="178" t="s">
        <v>2</v>
      </c>
      <c r="B199" s="423" t="s">
        <v>3</v>
      </c>
      <c r="C199" s="185"/>
      <c r="D199" s="185"/>
      <c r="E199" s="443"/>
      <c r="F199" s="443"/>
      <c r="G199" s="444"/>
      <c r="H199" s="444"/>
      <c r="I199" s="4"/>
      <c r="J199" s="4"/>
      <c r="K199" s="4"/>
      <c r="L199" s="4"/>
      <c r="M199" s="424"/>
      <c r="N199" s="298"/>
      <c r="R199" s="298"/>
      <c r="S199" s="4"/>
      <c r="T199" s="4"/>
    </row>
    <row r="200" spans="1:93" ht="14.1" customHeight="1">
      <c r="A200" s="178" t="s">
        <v>4</v>
      </c>
      <c r="B200" s="425" t="s">
        <v>5</v>
      </c>
      <c r="C200" s="12"/>
      <c r="D200" s="281"/>
      <c r="E200" s="281"/>
      <c r="F200" s="281"/>
      <c r="G200" s="4"/>
      <c r="H200" s="4"/>
      <c r="I200" s="4"/>
      <c r="J200" s="4"/>
      <c r="K200" s="4"/>
      <c r="L200" s="4"/>
      <c r="M200" s="424"/>
      <c r="N200" s="298"/>
      <c r="R200" s="298"/>
      <c r="S200" s="4"/>
      <c r="T200" s="4"/>
    </row>
    <row r="201" spans="1:93" ht="14.1" customHeight="1">
      <c r="A201" s="178" t="s">
        <v>6</v>
      </c>
      <c r="B201" s="426" t="s">
        <v>7</v>
      </c>
      <c r="C201" s="282"/>
      <c r="D201" s="283"/>
      <c r="E201" s="443"/>
      <c r="F201" s="443"/>
      <c r="G201" s="283"/>
      <c r="H201" s="283"/>
      <c r="I201" s="4"/>
      <c r="J201" s="4"/>
      <c r="K201" s="4"/>
      <c r="L201" s="4"/>
      <c r="M201" s="424"/>
      <c r="N201" s="298"/>
      <c r="R201" s="298"/>
      <c r="S201" s="4"/>
      <c r="T201" s="4"/>
    </row>
    <row r="202" spans="1:93" ht="14.1" customHeight="1">
      <c r="A202" s="179" t="s">
        <v>8</v>
      </c>
      <c r="B202" s="182">
        <v>2020</v>
      </c>
      <c r="C202" s="12"/>
      <c r="D202" s="12"/>
      <c r="E202" s="443"/>
      <c r="F202" s="443"/>
      <c r="G202" s="283"/>
      <c r="H202" s="283"/>
      <c r="I202" s="4"/>
      <c r="J202" s="4"/>
      <c r="K202" s="4"/>
      <c r="L202" s="4"/>
      <c r="M202" s="424"/>
      <c r="N202" s="298"/>
      <c r="R202" s="298"/>
      <c r="S202" s="4"/>
      <c r="T202" s="4"/>
    </row>
    <row r="203" spans="1:93" ht="14.1" customHeight="1">
      <c r="A203" s="179" t="s">
        <v>9</v>
      </c>
      <c r="B203" s="285">
        <v>44122</v>
      </c>
      <c r="C203" s="185"/>
      <c r="D203" s="185"/>
      <c r="E203" s="443"/>
      <c r="F203" s="443"/>
      <c r="G203" s="295"/>
      <c r="H203" s="286"/>
      <c r="I203" s="4"/>
      <c r="J203" s="4"/>
      <c r="K203" s="4"/>
      <c r="L203" s="4"/>
      <c r="M203" s="424"/>
      <c r="N203" s="298"/>
      <c r="R203" s="298"/>
      <c r="S203" s="4"/>
      <c r="T203" s="4"/>
    </row>
    <row r="204" spans="1:93" ht="14.1" customHeight="1">
      <c r="A204" s="461" t="s">
        <v>10</v>
      </c>
      <c r="B204" s="184">
        <v>44294</v>
      </c>
      <c r="C204" s="448"/>
      <c r="D204" s="448"/>
      <c r="E204" s="500"/>
      <c r="F204" s="500"/>
      <c r="G204" s="295"/>
      <c r="H204" s="287"/>
      <c r="I204" s="4"/>
      <c r="J204" s="4"/>
      <c r="K204" s="4"/>
      <c r="L204" s="4"/>
      <c r="M204" s="424"/>
      <c r="N204" s="298"/>
      <c r="R204" s="298"/>
      <c r="S204" s="4"/>
      <c r="T204" s="4"/>
    </row>
    <row r="205" spans="1:93" ht="14.1" customHeight="1">
      <c r="A205" s="448"/>
      <c r="B205" s="186"/>
      <c r="C205" s="448"/>
      <c r="D205" s="448"/>
      <c r="E205" s="500"/>
      <c r="F205" s="500"/>
      <c r="G205" s="295"/>
      <c r="H205" s="287"/>
      <c r="I205" s="4"/>
      <c r="J205" s="4"/>
      <c r="K205" s="4"/>
      <c r="L205" s="4"/>
      <c r="M205" s="424"/>
      <c r="N205" s="298"/>
      <c r="R205" s="298"/>
      <c r="S205" s="4"/>
      <c r="T205" s="4"/>
    </row>
    <row r="206" spans="1:93" s="10" customFormat="1" ht="25.5" customHeight="1">
      <c r="A206" s="501" t="s">
        <v>205</v>
      </c>
      <c r="B206" s="186"/>
      <c r="C206" s="448"/>
      <c r="D206" s="448"/>
      <c r="E206" s="443"/>
      <c r="F206" s="443"/>
      <c r="G206" s="295"/>
      <c r="H206" s="287"/>
      <c r="I206" s="12"/>
      <c r="J206" s="12"/>
      <c r="K206" s="12"/>
      <c r="L206" s="12"/>
      <c r="M206" s="329"/>
      <c r="N206" s="12"/>
      <c r="O206" s="12"/>
      <c r="P206" s="13"/>
      <c r="Q206" s="12"/>
      <c r="R206" s="12"/>
      <c r="S206" s="12"/>
      <c r="T206" s="12"/>
      <c r="U206" s="6"/>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row>
    <row r="207" spans="1:93" ht="17.25" customHeight="1">
      <c r="B207" s="449"/>
      <c r="C207" s="449"/>
      <c r="D207" s="449"/>
      <c r="E207" s="500"/>
      <c r="F207" s="500"/>
      <c r="G207" s="502"/>
      <c r="H207" s="502"/>
      <c r="I207" s="4"/>
      <c r="J207" s="4"/>
      <c r="K207" s="4"/>
      <c r="L207" s="4"/>
      <c r="M207" s="424"/>
      <c r="N207" s="298"/>
      <c r="R207" s="298"/>
      <c r="S207" s="4"/>
      <c r="T207" s="4"/>
    </row>
    <row r="208" spans="1:93" ht="47.25" customHeight="1">
      <c r="A208" s="973" t="s">
        <v>11</v>
      </c>
      <c r="B208" s="973" t="s">
        <v>12</v>
      </c>
      <c r="C208" s="973" t="s">
        <v>80</v>
      </c>
      <c r="D208" s="973" t="s">
        <v>14</v>
      </c>
      <c r="E208" s="973" t="s">
        <v>15</v>
      </c>
      <c r="F208" s="973" t="s">
        <v>16</v>
      </c>
      <c r="G208" s="978" t="s">
        <v>17</v>
      </c>
      <c r="H208" s="973" t="s">
        <v>18</v>
      </c>
      <c r="I208" s="973" t="s">
        <v>19</v>
      </c>
      <c r="J208" s="973" t="s">
        <v>20</v>
      </c>
      <c r="K208" s="973" t="s">
        <v>21</v>
      </c>
      <c r="L208" s="973" t="s">
        <v>22</v>
      </c>
      <c r="M208" s="975" t="s">
        <v>23</v>
      </c>
      <c r="N208" s="923" t="s">
        <v>24</v>
      </c>
      <c r="O208" s="963" t="s">
        <v>25</v>
      </c>
      <c r="P208" s="1035" t="s">
        <v>26</v>
      </c>
      <c r="Q208" s="963" t="s">
        <v>27</v>
      </c>
      <c r="R208" s="923" t="s">
        <v>28</v>
      </c>
      <c r="S208" s="968" t="s">
        <v>29</v>
      </c>
      <c r="T208" s="968"/>
    </row>
    <row r="209" spans="1:93" ht="18.75" customHeight="1">
      <c r="A209" s="974"/>
      <c r="B209" s="974"/>
      <c r="C209" s="974"/>
      <c r="D209" s="974"/>
      <c r="E209" s="974"/>
      <c r="F209" s="974"/>
      <c r="G209" s="979"/>
      <c r="H209" s="974"/>
      <c r="I209" s="974"/>
      <c r="J209" s="974"/>
      <c r="K209" s="974"/>
      <c r="L209" s="974"/>
      <c r="M209" s="976"/>
      <c r="N209" s="967"/>
      <c r="O209" s="964"/>
      <c r="P209" s="1036"/>
      <c r="Q209" s="964"/>
      <c r="R209" s="967"/>
      <c r="S209" s="168" t="s">
        <v>30</v>
      </c>
      <c r="T209" s="168" t="s">
        <v>31</v>
      </c>
    </row>
    <row r="210" spans="1:93" ht="269.25" customHeight="1">
      <c r="A210" s="158" t="s">
        <v>206</v>
      </c>
      <c r="B210" s="503">
        <v>1604001</v>
      </c>
      <c r="C210" s="174" t="s">
        <v>207</v>
      </c>
      <c r="D210" s="174" t="s">
        <v>208</v>
      </c>
      <c r="E210" s="174" t="s">
        <v>209</v>
      </c>
      <c r="F210" s="174" t="s">
        <v>210</v>
      </c>
      <c r="G210" s="174" t="s">
        <v>211</v>
      </c>
      <c r="H210" s="174" t="s">
        <v>212</v>
      </c>
      <c r="I210" s="175" t="s">
        <v>213</v>
      </c>
      <c r="J210" s="315">
        <v>1</v>
      </c>
      <c r="K210" s="430">
        <v>44113</v>
      </c>
      <c r="L210" s="430">
        <v>44285</v>
      </c>
      <c r="M210" s="193">
        <f>(L210-K210)/7</f>
        <v>24.571428571428573</v>
      </c>
      <c r="N210" s="504">
        <v>0</v>
      </c>
      <c r="O210" s="505">
        <v>0.85</v>
      </c>
      <c r="P210" s="506">
        <f>M210*O210</f>
        <v>20.885714285714286</v>
      </c>
      <c r="Q210" s="506">
        <f>P210</f>
        <v>20.885714285714286</v>
      </c>
      <c r="R210" s="155"/>
      <c r="S210" s="246"/>
      <c r="T210" s="246"/>
    </row>
    <row r="211" spans="1:93" ht="14.1" customHeight="1">
      <c r="A211" s="208"/>
      <c r="B211" s="208"/>
      <c r="C211" s="168" t="s">
        <v>32</v>
      </c>
      <c r="D211" s="168"/>
      <c r="E211" s="168"/>
      <c r="F211" s="199"/>
      <c r="G211" s="173"/>
      <c r="H211" s="173"/>
      <c r="I211" s="173"/>
      <c r="J211" s="173"/>
      <c r="K211" s="173"/>
      <c r="L211" s="173"/>
      <c r="M211" s="209"/>
      <c r="N211" s="210"/>
      <c r="O211" s="173"/>
      <c r="P211" s="211"/>
      <c r="Q211" s="173"/>
      <c r="R211" s="1047" t="s">
        <v>35</v>
      </c>
      <c r="S211" s="1047"/>
      <c r="T211" s="4">
        <v>0</v>
      </c>
    </row>
    <row r="212" spans="1:93" ht="14.1" customHeight="1">
      <c r="A212" s="14" t="s">
        <v>1</v>
      </c>
      <c r="B212" s="235" t="s">
        <v>214</v>
      </c>
      <c r="C212" s="4"/>
      <c r="D212" s="4"/>
      <c r="E212" s="4"/>
      <c r="F212" s="4"/>
      <c r="G212" s="4"/>
      <c r="H212" s="4"/>
      <c r="I212" s="4"/>
      <c r="J212" s="4"/>
      <c r="K212" s="4"/>
      <c r="L212" s="4"/>
      <c r="M212" s="442"/>
      <c r="N212" s="298"/>
      <c r="R212" s="507" t="s">
        <v>33</v>
      </c>
      <c r="S212" s="508"/>
      <c r="T212" s="212">
        <v>0.33487084870848705</v>
      </c>
    </row>
    <row r="213" spans="1:93" ht="14.1" customHeight="1">
      <c r="A213" s="4"/>
      <c r="B213" s="4"/>
      <c r="C213" s="4"/>
      <c r="D213" s="4"/>
      <c r="E213" s="4"/>
      <c r="F213" s="4"/>
      <c r="G213" s="12"/>
      <c r="H213" s="12"/>
      <c r="I213" s="12"/>
      <c r="J213" s="12"/>
      <c r="K213" s="12"/>
      <c r="L213" s="12"/>
      <c r="M213" s="509"/>
      <c r="N213" s="12"/>
      <c r="O213" s="12"/>
      <c r="P213" s="13"/>
      <c r="Q213" s="12"/>
      <c r="R213" s="12"/>
      <c r="S213" s="12"/>
      <c r="T213" s="12"/>
    </row>
    <row r="214" spans="1:93" ht="14.1" customHeight="1">
      <c r="A214" s="178" t="s">
        <v>2</v>
      </c>
      <c r="B214" s="423" t="s">
        <v>3</v>
      </c>
      <c r="C214" s="185"/>
      <c r="D214" s="185"/>
      <c r="E214" s="460"/>
      <c r="F214" s="460"/>
      <c r="G214" s="131"/>
      <c r="H214" s="131"/>
      <c r="I214" s="12"/>
      <c r="J214" s="12"/>
      <c r="K214" s="12"/>
      <c r="L214" s="12"/>
      <c r="M214" s="329"/>
      <c r="N214" s="12"/>
      <c r="O214" s="12"/>
      <c r="P214" s="13"/>
      <c r="Q214" s="12"/>
      <c r="R214" s="12"/>
      <c r="S214" s="12"/>
      <c r="T214" s="12"/>
    </row>
    <row r="215" spans="1:93" ht="14.1" customHeight="1">
      <c r="A215" s="178" t="s">
        <v>4</v>
      </c>
      <c r="B215" s="425" t="s">
        <v>5</v>
      </c>
      <c r="C215" s="12"/>
      <c r="D215" s="281"/>
      <c r="E215" s="281"/>
      <c r="F215" s="281"/>
      <c r="G215" s="295"/>
      <c r="H215" s="295"/>
      <c r="I215" s="12"/>
      <c r="J215" s="12"/>
      <c r="K215" s="12"/>
      <c r="L215" s="12"/>
      <c r="M215" s="329"/>
      <c r="N215" s="12"/>
      <c r="O215" s="12"/>
      <c r="P215" s="13"/>
      <c r="Q215" s="12"/>
      <c r="R215" s="12"/>
      <c r="S215" s="12"/>
      <c r="T215" s="12"/>
    </row>
    <row r="216" spans="1:93" ht="14.1" customHeight="1">
      <c r="A216" s="178" t="s">
        <v>6</v>
      </c>
      <c r="B216" s="426" t="s">
        <v>7</v>
      </c>
      <c r="C216" s="282"/>
      <c r="D216" s="283"/>
      <c r="E216" s="460"/>
      <c r="F216" s="460"/>
      <c r="G216" s="283"/>
      <c r="H216" s="283"/>
      <c r="I216" s="12"/>
      <c r="J216" s="12"/>
      <c r="K216" s="12"/>
      <c r="L216" s="12"/>
      <c r="M216" s="329"/>
      <c r="N216" s="12"/>
      <c r="O216" s="12"/>
      <c r="P216" s="13"/>
      <c r="Q216" s="12"/>
      <c r="R216" s="12"/>
      <c r="S216" s="12"/>
      <c r="T216" s="12"/>
    </row>
    <row r="217" spans="1:93" ht="14.1" customHeight="1">
      <c r="A217" s="179" t="s">
        <v>8</v>
      </c>
      <c r="B217" s="182">
        <v>2020</v>
      </c>
      <c r="C217" s="12"/>
      <c r="D217" s="12"/>
      <c r="E217" s="460"/>
      <c r="F217" s="460"/>
      <c r="G217" s="283"/>
      <c r="H217" s="283"/>
      <c r="I217" s="12"/>
      <c r="J217" s="12"/>
      <c r="K217" s="12"/>
      <c r="L217" s="12"/>
      <c r="M217" s="329"/>
      <c r="N217" s="12"/>
      <c r="O217" s="12"/>
      <c r="P217" s="13"/>
      <c r="Q217" s="12"/>
      <c r="R217" s="12"/>
      <c r="S217" s="12"/>
      <c r="T217" s="12"/>
    </row>
    <row r="218" spans="1:93" ht="14.1" customHeight="1">
      <c r="A218" s="179" t="s">
        <v>9</v>
      </c>
      <c r="B218" s="510">
        <v>44124</v>
      </c>
      <c r="C218" s="185"/>
      <c r="D218" s="185"/>
      <c r="E218" s="460"/>
      <c r="F218" s="460"/>
      <c r="G218" s="1048"/>
      <c r="H218" s="1048"/>
      <c r="I218" s="12"/>
      <c r="J218" s="12"/>
      <c r="K218" s="12"/>
      <c r="L218" s="12"/>
      <c r="M218" s="329"/>
      <c r="N218" s="12"/>
      <c r="O218" s="12"/>
      <c r="P218" s="13"/>
      <c r="Q218" s="12"/>
      <c r="R218" s="12"/>
      <c r="S218" s="12"/>
      <c r="T218" s="12"/>
    </row>
    <row r="219" spans="1:93" ht="14.1" customHeight="1">
      <c r="A219" s="183" t="s">
        <v>10</v>
      </c>
      <c r="B219" s="511">
        <v>44294</v>
      </c>
      <c r="C219" s="185"/>
      <c r="D219" s="185"/>
      <c r="E219" s="460"/>
      <c r="F219" s="460"/>
      <c r="G219" s="12"/>
      <c r="H219" s="12"/>
      <c r="I219" s="12"/>
      <c r="J219" s="12"/>
      <c r="K219" s="12"/>
      <c r="L219" s="12"/>
      <c r="M219" s="329"/>
      <c r="N219" s="12"/>
      <c r="O219" s="12"/>
      <c r="P219" s="13"/>
      <c r="Q219" s="12"/>
      <c r="R219" s="12"/>
      <c r="S219" s="12"/>
      <c r="T219" s="12"/>
    </row>
    <row r="220" spans="1:93" s="3" customFormat="1" ht="14.1" customHeight="1">
      <c r="A220" s="512"/>
      <c r="B220" s="513"/>
      <c r="C220" s="512"/>
      <c r="D220" s="512"/>
      <c r="E220" s="460"/>
      <c r="F220" s="460"/>
      <c r="G220" s="1046"/>
      <c r="H220" s="1046"/>
      <c r="I220" s="12"/>
      <c r="J220" s="12"/>
      <c r="K220" s="12"/>
      <c r="L220" s="12"/>
      <c r="M220" s="329"/>
      <c r="N220" s="12"/>
      <c r="O220" s="12"/>
      <c r="P220" s="13"/>
      <c r="Q220" s="12"/>
      <c r="R220" s="12"/>
      <c r="S220" s="12"/>
      <c r="T220" s="12"/>
      <c r="U220" s="6"/>
      <c r="V220" s="488"/>
      <c r="W220" s="488"/>
      <c r="X220" s="488"/>
      <c r="Y220" s="488"/>
      <c r="Z220" s="488"/>
      <c r="AA220" s="488"/>
      <c r="AB220" s="488"/>
      <c r="AC220" s="488"/>
      <c r="AD220" s="488"/>
      <c r="AE220" s="488"/>
      <c r="AF220" s="488"/>
      <c r="AG220" s="488"/>
      <c r="AH220" s="488"/>
      <c r="AI220" s="488"/>
      <c r="AJ220" s="488"/>
      <c r="AK220" s="488"/>
      <c r="AL220" s="488"/>
      <c r="AM220" s="488"/>
      <c r="AN220" s="488"/>
      <c r="AO220" s="488"/>
      <c r="AP220" s="488"/>
      <c r="AQ220" s="488"/>
      <c r="AR220" s="488"/>
      <c r="AS220" s="488"/>
      <c r="AT220" s="488"/>
      <c r="AU220" s="488"/>
      <c r="AV220" s="488"/>
      <c r="AW220" s="488"/>
      <c r="AX220" s="488"/>
      <c r="AY220" s="488"/>
      <c r="AZ220" s="488"/>
      <c r="BA220" s="488"/>
      <c r="BB220" s="488"/>
      <c r="BC220" s="488"/>
      <c r="BD220" s="488"/>
      <c r="BE220" s="488"/>
      <c r="BF220" s="488"/>
      <c r="BG220" s="488"/>
      <c r="BH220" s="488"/>
      <c r="BI220" s="488"/>
      <c r="BJ220" s="488"/>
      <c r="BK220" s="488"/>
      <c r="BL220" s="488"/>
      <c r="BM220" s="488"/>
      <c r="BN220" s="488"/>
      <c r="BO220" s="488"/>
      <c r="BP220" s="488"/>
      <c r="BQ220" s="488"/>
      <c r="BR220" s="488"/>
      <c r="BS220" s="488"/>
      <c r="BT220" s="488"/>
      <c r="BU220" s="488"/>
      <c r="BV220" s="488"/>
      <c r="BW220" s="488"/>
      <c r="BX220" s="488"/>
      <c r="BY220" s="488"/>
      <c r="BZ220" s="488"/>
      <c r="CA220" s="488"/>
      <c r="CB220" s="488"/>
      <c r="CC220" s="488"/>
      <c r="CD220" s="488"/>
      <c r="CE220" s="488"/>
      <c r="CF220" s="488"/>
      <c r="CG220" s="488"/>
      <c r="CH220" s="488"/>
      <c r="CI220" s="488"/>
      <c r="CJ220" s="488"/>
      <c r="CK220" s="488"/>
      <c r="CL220" s="488"/>
      <c r="CM220" s="488"/>
      <c r="CN220" s="488"/>
      <c r="CO220" s="488"/>
    </row>
    <row r="221" spans="1:93" s="3" customFormat="1" ht="14.1" customHeight="1">
      <c r="A221" s="514" t="s">
        <v>215</v>
      </c>
      <c r="B221" s="513"/>
      <c r="C221" s="512"/>
      <c r="D221" s="512"/>
      <c r="E221" s="443"/>
      <c r="F221" s="443"/>
      <c r="G221" s="515"/>
      <c r="H221" s="516"/>
      <c r="I221" s="12"/>
      <c r="J221" s="12"/>
      <c r="K221" s="12"/>
      <c r="L221" s="12"/>
      <c r="M221" s="329"/>
      <c r="N221" s="12"/>
      <c r="O221" s="12"/>
      <c r="P221" s="13"/>
      <c r="Q221" s="12"/>
      <c r="R221" s="12"/>
      <c r="S221" s="12"/>
      <c r="T221" s="12"/>
      <c r="U221" s="6"/>
      <c r="V221" s="488"/>
      <c r="W221" s="488"/>
      <c r="X221" s="488"/>
      <c r="Y221" s="488"/>
      <c r="Z221" s="488"/>
      <c r="AA221" s="488"/>
      <c r="AB221" s="488"/>
      <c r="AC221" s="488"/>
      <c r="AD221" s="488"/>
      <c r="AE221" s="488"/>
      <c r="AF221" s="488"/>
      <c r="AG221" s="488"/>
      <c r="AH221" s="488"/>
      <c r="AI221" s="488"/>
      <c r="AJ221" s="488"/>
      <c r="AK221" s="488"/>
      <c r="AL221" s="488"/>
      <c r="AM221" s="488"/>
      <c r="AN221" s="488"/>
      <c r="AO221" s="488"/>
      <c r="AP221" s="488"/>
      <c r="AQ221" s="488"/>
      <c r="AR221" s="488"/>
      <c r="AS221" s="488"/>
      <c r="AT221" s="488"/>
      <c r="AU221" s="488"/>
      <c r="AV221" s="488"/>
      <c r="AW221" s="488"/>
      <c r="AX221" s="488"/>
      <c r="AY221" s="488"/>
      <c r="AZ221" s="488"/>
      <c r="BA221" s="488"/>
      <c r="BB221" s="488"/>
      <c r="BC221" s="488"/>
      <c r="BD221" s="488"/>
      <c r="BE221" s="488"/>
      <c r="BF221" s="488"/>
      <c r="BG221" s="488"/>
      <c r="BH221" s="488"/>
      <c r="BI221" s="488"/>
      <c r="BJ221" s="488"/>
      <c r="BK221" s="488"/>
      <c r="BL221" s="488"/>
      <c r="BM221" s="488"/>
      <c r="BN221" s="488"/>
      <c r="BO221" s="488"/>
      <c r="BP221" s="488"/>
      <c r="BQ221" s="488"/>
      <c r="BR221" s="488"/>
      <c r="BS221" s="488"/>
      <c r="BT221" s="488"/>
      <c r="BU221" s="488"/>
      <c r="BV221" s="488"/>
      <c r="BW221" s="488"/>
      <c r="BX221" s="488"/>
      <c r="BY221" s="488"/>
      <c r="BZ221" s="488"/>
      <c r="CA221" s="488"/>
      <c r="CB221" s="488"/>
      <c r="CC221" s="488"/>
      <c r="CD221" s="488"/>
      <c r="CE221" s="488"/>
      <c r="CF221" s="488"/>
      <c r="CG221" s="488"/>
      <c r="CH221" s="488"/>
      <c r="CI221" s="488"/>
      <c r="CJ221" s="488"/>
      <c r="CK221" s="488"/>
      <c r="CL221" s="488"/>
      <c r="CM221" s="488"/>
      <c r="CN221" s="488"/>
      <c r="CO221" s="488"/>
    </row>
    <row r="222" spans="1:93" s="3" customFormat="1" ht="14.1" customHeight="1">
      <c r="A222" s="185"/>
      <c r="B222" s="513"/>
      <c r="C222" s="512"/>
      <c r="D222" s="512"/>
      <c r="E222" s="443"/>
      <c r="F222" s="443"/>
      <c r="G222" s="515"/>
      <c r="H222" s="516"/>
      <c r="I222" s="12"/>
      <c r="J222" s="12"/>
      <c r="K222" s="12"/>
      <c r="L222" s="12"/>
      <c r="M222" s="329"/>
      <c r="N222" s="12"/>
      <c r="O222" s="12"/>
      <c r="P222" s="13"/>
      <c r="Q222" s="12"/>
      <c r="R222" s="12"/>
      <c r="S222" s="12"/>
      <c r="T222" s="12"/>
      <c r="U222" s="6"/>
      <c r="V222" s="488"/>
      <c r="W222" s="488"/>
      <c r="X222" s="488"/>
      <c r="Y222" s="488"/>
      <c r="Z222" s="488"/>
      <c r="AA222" s="488"/>
      <c r="AB222" s="488"/>
      <c r="AC222" s="488"/>
      <c r="AD222" s="488"/>
      <c r="AE222" s="488"/>
      <c r="AF222" s="488"/>
      <c r="AG222" s="488"/>
      <c r="AH222" s="488"/>
      <c r="AI222" s="488"/>
      <c r="AJ222" s="488"/>
      <c r="AK222" s="488"/>
      <c r="AL222" s="488"/>
      <c r="AM222" s="488"/>
      <c r="AN222" s="488"/>
      <c r="AO222" s="488"/>
      <c r="AP222" s="488"/>
      <c r="AQ222" s="488"/>
      <c r="AR222" s="488"/>
      <c r="AS222" s="488"/>
      <c r="AT222" s="488"/>
      <c r="AU222" s="488"/>
      <c r="AV222" s="488"/>
      <c r="AW222" s="488"/>
      <c r="AX222" s="488"/>
      <c r="AY222" s="488"/>
      <c r="AZ222" s="488"/>
      <c r="BA222" s="488"/>
      <c r="BB222" s="488"/>
      <c r="BC222" s="488"/>
      <c r="BD222" s="488"/>
      <c r="BE222" s="488"/>
      <c r="BF222" s="488"/>
      <c r="BG222" s="488"/>
      <c r="BH222" s="488"/>
      <c r="BI222" s="488"/>
      <c r="BJ222" s="488"/>
      <c r="BK222" s="488"/>
      <c r="BL222" s="488"/>
      <c r="BM222" s="488"/>
      <c r="BN222" s="488"/>
      <c r="BO222" s="488"/>
      <c r="BP222" s="488"/>
      <c r="BQ222" s="488"/>
      <c r="BR222" s="488"/>
      <c r="BS222" s="488"/>
      <c r="BT222" s="488"/>
      <c r="BU222" s="488"/>
      <c r="BV222" s="488"/>
      <c r="BW222" s="488"/>
      <c r="BX222" s="488"/>
      <c r="BY222" s="488"/>
      <c r="BZ222" s="488"/>
      <c r="CA222" s="488"/>
      <c r="CB222" s="488"/>
      <c r="CC222" s="488"/>
      <c r="CD222" s="488"/>
      <c r="CE222" s="488"/>
      <c r="CF222" s="488"/>
      <c r="CG222" s="488"/>
      <c r="CH222" s="488"/>
      <c r="CI222" s="488"/>
      <c r="CJ222" s="488"/>
      <c r="CK222" s="488"/>
      <c r="CL222" s="488"/>
      <c r="CM222" s="488"/>
      <c r="CN222" s="488"/>
      <c r="CO222" s="488"/>
    </row>
    <row r="223" spans="1:93" ht="63" customHeight="1">
      <c r="A223" s="973" t="s">
        <v>11</v>
      </c>
      <c r="B223" s="973" t="s">
        <v>12</v>
      </c>
      <c r="C223" s="973" t="s">
        <v>80</v>
      </c>
      <c r="D223" s="973" t="s">
        <v>14</v>
      </c>
      <c r="E223" s="973" t="s">
        <v>15</v>
      </c>
      <c r="F223" s="973" t="s">
        <v>16</v>
      </c>
      <c r="G223" s="978" t="s">
        <v>17</v>
      </c>
      <c r="H223" s="973" t="s">
        <v>18</v>
      </c>
      <c r="I223" s="973" t="s">
        <v>19</v>
      </c>
      <c r="J223" s="973" t="s">
        <v>20</v>
      </c>
      <c r="K223" s="973" t="s">
        <v>21</v>
      </c>
      <c r="L223" s="973" t="s">
        <v>22</v>
      </c>
      <c r="M223" s="975" t="s">
        <v>23</v>
      </c>
      <c r="N223" s="923" t="s">
        <v>24</v>
      </c>
      <c r="O223" s="963" t="s">
        <v>25</v>
      </c>
      <c r="P223" s="1035" t="s">
        <v>26</v>
      </c>
      <c r="Q223" s="963" t="s">
        <v>27</v>
      </c>
      <c r="R223" s="923" t="s">
        <v>28</v>
      </c>
      <c r="S223" s="1005" t="s">
        <v>29</v>
      </c>
      <c r="T223" s="1006"/>
    </row>
    <row r="224" spans="1:93" ht="21.75" customHeight="1">
      <c r="A224" s="974"/>
      <c r="B224" s="974"/>
      <c r="C224" s="974"/>
      <c r="D224" s="974"/>
      <c r="E224" s="974"/>
      <c r="F224" s="974"/>
      <c r="G224" s="979"/>
      <c r="H224" s="974"/>
      <c r="I224" s="974"/>
      <c r="J224" s="974"/>
      <c r="K224" s="974"/>
      <c r="L224" s="974"/>
      <c r="M224" s="976"/>
      <c r="N224" s="967"/>
      <c r="O224" s="964"/>
      <c r="P224" s="1036"/>
      <c r="Q224" s="964"/>
      <c r="R224" s="967"/>
      <c r="S224" s="154" t="s">
        <v>30</v>
      </c>
      <c r="T224" s="154" t="s">
        <v>31</v>
      </c>
    </row>
    <row r="225" spans="1:154" ht="150" customHeight="1">
      <c r="A225" s="160">
        <v>1</v>
      </c>
      <c r="B225" s="168">
        <v>1401003</v>
      </c>
      <c r="C225" s="484" t="s">
        <v>216</v>
      </c>
      <c r="D225" s="484" t="s">
        <v>217</v>
      </c>
      <c r="E225" s="484" t="s">
        <v>218</v>
      </c>
      <c r="F225" s="517" t="s">
        <v>219</v>
      </c>
      <c r="G225" s="484" t="s">
        <v>220</v>
      </c>
      <c r="H225" s="484" t="s">
        <v>221</v>
      </c>
      <c r="I225" s="168" t="s">
        <v>222</v>
      </c>
      <c r="J225" s="168">
        <v>4</v>
      </c>
      <c r="K225" s="518">
        <v>44124</v>
      </c>
      <c r="L225" s="518">
        <v>44123</v>
      </c>
      <c r="M225" s="519">
        <v>52</v>
      </c>
      <c r="N225" s="496"/>
      <c r="O225" s="497">
        <v>0.75</v>
      </c>
      <c r="P225" s="499">
        <f>O225*M225</f>
        <v>39</v>
      </c>
      <c r="Q225" s="499">
        <f>P225</f>
        <v>39</v>
      </c>
      <c r="R225" s="246"/>
      <c r="S225" s="520"/>
      <c r="T225" s="154"/>
    </row>
    <row r="226" spans="1:154" ht="14.1" customHeight="1">
      <c r="A226" s="246"/>
      <c r="B226" s="246"/>
      <c r="C226" s="456"/>
      <c r="D226" s="246"/>
      <c r="E226" s="168"/>
      <c r="F226" s="169"/>
      <c r="G226" s="169"/>
      <c r="H226" s="169"/>
      <c r="I226" s="246"/>
      <c r="J226" s="246"/>
      <c r="K226" s="246"/>
      <c r="L226" s="246"/>
      <c r="M226" s="434"/>
      <c r="N226" s="435"/>
      <c r="O226" s="246"/>
      <c r="P226" s="457"/>
      <c r="Q226" s="246"/>
      <c r="R226" s="1024" t="s">
        <v>35</v>
      </c>
      <c r="S226" s="1025"/>
      <c r="T226" s="246">
        <v>0</v>
      </c>
    </row>
    <row r="227" spans="1:154" ht="14.1" customHeight="1">
      <c r="A227" s="208"/>
      <c r="B227" s="208"/>
      <c r="C227" s="168"/>
      <c r="D227" s="168"/>
      <c r="E227" s="168"/>
      <c r="F227" s="199"/>
      <c r="G227" s="173"/>
      <c r="H227" s="173"/>
      <c r="I227" s="173"/>
      <c r="J227" s="173"/>
      <c r="K227" s="173"/>
      <c r="L227" s="173"/>
      <c r="M227" s="209"/>
      <c r="N227" s="210"/>
      <c r="O227" s="173"/>
      <c r="P227" s="211"/>
      <c r="Q227" s="173"/>
      <c r="R227" s="1024" t="s">
        <v>33</v>
      </c>
      <c r="S227" s="1025"/>
      <c r="T227" s="212">
        <v>0.33487084870848705</v>
      </c>
    </row>
    <row r="228" spans="1:154" ht="14.1" customHeight="1">
      <c r="A228" s="4"/>
      <c r="B228" s="4"/>
      <c r="C228" s="4"/>
      <c r="D228" s="4"/>
      <c r="E228" s="4"/>
      <c r="F228" s="4"/>
      <c r="G228" s="4"/>
      <c r="H228" s="4"/>
      <c r="I228" s="4"/>
      <c r="J228" s="4"/>
      <c r="K228" s="4"/>
      <c r="L228" s="4"/>
      <c r="M228" s="442"/>
      <c r="N228" s="298"/>
      <c r="R228" s="298"/>
      <c r="S228" s="4"/>
      <c r="T228" s="4"/>
      <c r="V228" s="488"/>
      <c r="W228" s="488"/>
      <c r="X228" s="488"/>
      <c r="Y228" s="488"/>
      <c r="Z228" s="488"/>
      <c r="AA228" s="488"/>
      <c r="AB228" s="488"/>
      <c r="AC228" s="488"/>
      <c r="AD228" s="488"/>
      <c r="AE228" s="488"/>
      <c r="AF228" s="488"/>
      <c r="AG228" s="488"/>
      <c r="AH228" s="488"/>
      <c r="AI228" s="488"/>
      <c r="AJ228" s="488"/>
      <c r="AK228" s="488"/>
      <c r="AL228" s="488"/>
      <c r="AM228" s="488"/>
      <c r="AN228" s="488"/>
      <c r="AO228" s="488"/>
      <c r="AP228" s="488"/>
      <c r="AQ228" s="488"/>
      <c r="AR228" s="488"/>
      <c r="AS228" s="488"/>
      <c r="AT228" s="488"/>
      <c r="AU228" s="488"/>
      <c r="AV228" s="488"/>
      <c r="AW228" s="488"/>
      <c r="AX228" s="488"/>
      <c r="AY228" s="488"/>
      <c r="AZ228" s="488"/>
      <c r="BA228" s="488"/>
      <c r="BB228" s="488"/>
      <c r="BC228" s="488"/>
      <c r="BD228" s="488"/>
      <c r="BE228" s="488"/>
      <c r="BF228" s="488"/>
      <c r="BG228" s="488"/>
      <c r="BH228" s="488"/>
      <c r="BI228" s="488"/>
      <c r="BJ228" s="488"/>
      <c r="BK228" s="488"/>
      <c r="BL228" s="488"/>
      <c r="BM228" s="488"/>
      <c r="BN228" s="488"/>
      <c r="BO228" s="488"/>
      <c r="BP228" s="488"/>
      <c r="BQ228" s="488"/>
      <c r="BR228" s="488"/>
      <c r="BS228" s="488"/>
      <c r="BT228" s="488"/>
      <c r="BU228" s="488"/>
      <c r="BV228" s="488"/>
      <c r="BW228" s="488"/>
      <c r="BX228" s="488"/>
      <c r="BY228" s="488"/>
      <c r="BZ228" s="488"/>
      <c r="CA228" s="488"/>
      <c r="CB228" s="488"/>
      <c r="CC228" s="488"/>
      <c r="CD228" s="488"/>
      <c r="CE228" s="488"/>
      <c r="CF228" s="488"/>
      <c r="CG228" s="488"/>
      <c r="CH228" s="488"/>
      <c r="CI228" s="488"/>
      <c r="CJ228" s="488"/>
      <c r="CK228" s="488"/>
      <c r="CL228" s="488"/>
      <c r="CM228" s="488"/>
      <c r="CN228" s="488"/>
      <c r="CO228" s="488"/>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row>
    <row r="229" spans="1:154" ht="14.1" customHeight="1">
      <c r="A229" s="235" t="s">
        <v>223</v>
      </c>
      <c r="B229" s="226"/>
      <c r="C229" s="226"/>
      <c r="D229" s="226"/>
      <c r="E229" s="226"/>
      <c r="F229" s="226"/>
      <c r="G229" s="226"/>
      <c r="H229" s="226"/>
      <c r="I229" s="226"/>
      <c r="J229" s="226"/>
      <c r="K229" s="226"/>
      <c r="L229" s="226"/>
      <c r="M229" s="321"/>
      <c r="N229" s="226"/>
      <c r="O229" s="226"/>
      <c r="P229" s="226"/>
      <c r="Q229" s="226"/>
      <c r="R229" s="226"/>
      <c r="S229" s="226"/>
      <c r="T229" s="322"/>
    </row>
    <row r="230" spans="1:154" s="10" customFormat="1" ht="14.1" customHeight="1">
      <c r="A230" s="521"/>
      <c r="B230" s="521"/>
      <c r="C230" s="521"/>
      <c r="D230" s="521"/>
      <c r="E230" s="521"/>
      <c r="F230" s="521"/>
      <c r="G230" s="521"/>
      <c r="H230" s="521"/>
      <c r="I230" s="521"/>
      <c r="J230" s="521"/>
      <c r="K230" s="521"/>
      <c r="L230" s="521"/>
      <c r="M230" s="522"/>
      <c r="N230" s="521"/>
      <c r="O230" s="521"/>
      <c r="P230" s="521"/>
      <c r="Q230" s="521"/>
      <c r="R230" s="521"/>
      <c r="S230" s="521"/>
      <c r="T230" s="521"/>
      <c r="U230" s="6"/>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c r="CK230" s="7"/>
      <c r="CL230" s="7"/>
      <c r="CM230" s="7"/>
      <c r="CN230" s="7"/>
      <c r="CO230" s="7"/>
    </row>
    <row r="231" spans="1:154" ht="14.1" customHeight="1">
      <c r="A231" s="178" t="s">
        <v>2</v>
      </c>
      <c r="B231" s="423" t="s">
        <v>3</v>
      </c>
      <c r="C231" s="185"/>
      <c r="D231" s="185"/>
      <c r="E231" s="443"/>
      <c r="F231" s="443"/>
      <c r="G231" s="131"/>
      <c r="H231" s="131"/>
      <c r="I231" s="12"/>
      <c r="J231" s="12"/>
      <c r="K231" s="4"/>
      <c r="L231" s="4"/>
      <c r="M231" s="424"/>
      <c r="N231" s="298"/>
      <c r="R231" s="298"/>
      <c r="S231" s="4"/>
      <c r="T231" s="4"/>
    </row>
    <row r="232" spans="1:154" ht="14.1" customHeight="1">
      <c r="A232" s="178" t="s">
        <v>4</v>
      </c>
      <c r="B232" s="425" t="s">
        <v>5</v>
      </c>
      <c r="C232" s="12"/>
      <c r="D232" s="281"/>
      <c r="E232" s="281"/>
      <c r="F232" s="281"/>
      <c r="G232" s="295"/>
      <c r="H232" s="295"/>
      <c r="I232" s="12"/>
      <c r="J232" s="12"/>
      <c r="K232" s="4"/>
      <c r="L232" s="4"/>
      <c r="M232" s="424"/>
      <c r="N232" s="298"/>
      <c r="R232" s="298"/>
      <c r="S232" s="4"/>
      <c r="T232" s="4"/>
    </row>
    <row r="233" spans="1:154" ht="14.1" customHeight="1">
      <c r="A233" s="178" t="s">
        <v>6</v>
      </c>
      <c r="B233" s="426" t="s">
        <v>7</v>
      </c>
      <c r="C233" s="282"/>
      <c r="D233" s="283"/>
      <c r="E233" s="443"/>
      <c r="F233" s="443"/>
      <c r="G233" s="283"/>
      <c r="H233" s="283"/>
      <c r="I233" s="12"/>
      <c r="J233" s="12"/>
      <c r="K233" s="4"/>
      <c r="L233" s="4"/>
      <c r="M233" s="424"/>
      <c r="N233" s="298"/>
      <c r="R233" s="298"/>
      <c r="S233" s="4"/>
      <c r="T233" s="4"/>
    </row>
    <row r="234" spans="1:154" ht="14.1" customHeight="1">
      <c r="A234" s="179" t="s">
        <v>8</v>
      </c>
      <c r="B234" s="182">
        <v>2020</v>
      </c>
      <c r="C234" s="12"/>
      <c r="D234" s="12"/>
      <c r="E234" s="443"/>
      <c r="F234" s="443"/>
      <c r="G234" s="283"/>
      <c r="H234" s="283"/>
      <c r="I234" s="12"/>
      <c r="J234" s="12"/>
      <c r="K234" s="4"/>
      <c r="L234" s="4"/>
      <c r="M234" s="424"/>
      <c r="N234" s="298"/>
      <c r="R234" s="298"/>
      <c r="S234" s="4"/>
      <c r="T234" s="4"/>
    </row>
    <row r="235" spans="1:154" ht="14.1" customHeight="1">
      <c r="A235" s="179" t="s">
        <v>9</v>
      </c>
      <c r="B235" s="285">
        <v>44168</v>
      </c>
      <c r="C235" s="185"/>
      <c r="D235" s="185"/>
      <c r="E235" s="443"/>
      <c r="F235" s="443"/>
      <c r="G235" s="295"/>
      <c r="H235" s="286"/>
      <c r="I235" s="12"/>
      <c r="J235" s="12"/>
      <c r="K235" s="4"/>
      <c r="L235" s="4"/>
      <c r="M235" s="424"/>
      <c r="N235" s="298"/>
      <c r="R235" s="298"/>
      <c r="S235" s="4"/>
      <c r="T235" s="4"/>
    </row>
    <row r="236" spans="1:154" ht="24.75" customHeight="1">
      <c r="A236" s="183" t="s">
        <v>10</v>
      </c>
      <c r="B236" s="184">
        <v>44294</v>
      </c>
      <c r="C236" s="185"/>
      <c r="D236" s="185"/>
      <c r="E236" s="443"/>
      <c r="F236" s="443"/>
      <c r="G236" s="295"/>
      <c r="H236" s="287"/>
      <c r="I236" s="12"/>
      <c r="J236" s="12"/>
      <c r="K236" s="4"/>
      <c r="L236" s="4"/>
      <c r="M236" s="424"/>
      <c r="N236" s="298"/>
      <c r="R236" s="298"/>
      <c r="S236" s="4"/>
      <c r="T236" s="4"/>
    </row>
    <row r="237" spans="1:154" ht="24.75" customHeight="1">
      <c r="A237" s="461"/>
      <c r="B237" s="461"/>
      <c r="C237" s="448"/>
      <c r="D237" s="448"/>
      <c r="E237" s="443"/>
      <c r="F237" s="443"/>
      <c r="G237" s="502"/>
      <c r="H237" s="502"/>
      <c r="I237" s="12"/>
      <c r="J237" s="12"/>
      <c r="K237" s="4"/>
      <c r="L237" s="4"/>
      <c r="M237" s="424"/>
      <c r="N237" s="298"/>
      <c r="R237" s="298"/>
      <c r="S237" s="4"/>
      <c r="T237" s="4"/>
    </row>
    <row r="238" spans="1:154" ht="18" customHeight="1">
      <c r="A238" s="448"/>
      <c r="B238" s="448"/>
      <c r="C238" s="448"/>
      <c r="D238" s="448"/>
      <c r="E238" s="443"/>
      <c r="F238" s="443"/>
      <c r="G238" s="502"/>
      <c r="H238" s="502"/>
      <c r="I238" s="12"/>
      <c r="J238" s="12"/>
      <c r="K238" s="4"/>
      <c r="L238" s="4"/>
      <c r="M238" s="424"/>
      <c r="N238" s="298"/>
      <c r="R238" s="298"/>
      <c r="S238" s="4"/>
      <c r="T238" s="4"/>
    </row>
    <row r="239" spans="1:154" ht="15" customHeight="1">
      <c r="A239" s="529" t="s">
        <v>205</v>
      </c>
      <c r="B239" s="493"/>
      <c r="C239" s="494"/>
      <c r="D239" s="494"/>
      <c r="E239" s="494"/>
      <c r="F239" s="524"/>
      <c r="G239" s="524"/>
      <c r="H239" s="524"/>
      <c r="I239" s="524"/>
      <c r="J239" s="525"/>
      <c r="K239" s="526"/>
      <c r="L239" s="526"/>
      <c r="M239" s="279"/>
      <c r="N239" s="160"/>
      <c r="O239" s="908"/>
      <c r="P239" s="909"/>
      <c r="Q239" s="909"/>
      <c r="R239" s="155"/>
      <c r="S239" s="154"/>
      <c r="T239" s="154"/>
    </row>
    <row r="240" spans="1:154" ht="15" customHeight="1">
      <c r="A240" s="277"/>
      <c r="B240" s="493"/>
      <c r="C240" s="494"/>
      <c r="D240" s="494"/>
      <c r="E240" s="494"/>
      <c r="F240" s="524"/>
      <c r="G240" s="524"/>
      <c r="H240" s="524"/>
      <c r="I240" s="524"/>
      <c r="J240" s="525"/>
      <c r="K240" s="526"/>
      <c r="L240" s="526"/>
      <c r="M240" s="279"/>
      <c r="N240" s="903"/>
      <c r="O240" s="906"/>
      <c r="P240" s="907"/>
      <c r="Q240" s="907"/>
      <c r="R240" s="155"/>
      <c r="S240" s="154"/>
      <c r="T240" s="154"/>
    </row>
    <row r="241" spans="1:20" ht="42.75" customHeight="1">
      <c r="A241" s="973" t="s">
        <v>11</v>
      </c>
      <c r="B241" s="973" t="s">
        <v>12</v>
      </c>
      <c r="C241" s="973" t="s">
        <v>80</v>
      </c>
      <c r="D241" s="973" t="s">
        <v>14</v>
      </c>
      <c r="E241" s="973" t="s">
        <v>15</v>
      </c>
      <c r="F241" s="973" t="s">
        <v>16</v>
      </c>
      <c r="G241" s="978" t="s">
        <v>17</v>
      </c>
      <c r="H241" s="973" t="s">
        <v>18</v>
      </c>
      <c r="I241" s="973" t="s">
        <v>19</v>
      </c>
      <c r="J241" s="973" t="s">
        <v>20</v>
      </c>
      <c r="K241" s="973" t="s">
        <v>21</v>
      </c>
      <c r="L241" s="973" t="s">
        <v>22</v>
      </c>
      <c r="M241" s="975" t="s">
        <v>23</v>
      </c>
      <c r="N241" s="923" t="s">
        <v>24</v>
      </c>
      <c r="O241" s="963" t="s">
        <v>25</v>
      </c>
      <c r="P241" s="1035" t="s">
        <v>26</v>
      </c>
      <c r="Q241" s="963" t="s">
        <v>27</v>
      </c>
      <c r="R241" s="155" t="s">
        <v>28</v>
      </c>
      <c r="S241" s="968" t="s">
        <v>29</v>
      </c>
      <c r="T241" s="968"/>
    </row>
    <row r="242" spans="1:20" ht="21.75" customHeight="1">
      <c r="A242" s="974"/>
      <c r="B242" s="974"/>
      <c r="C242" s="974"/>
      <c r="D242" s="974"/>
      <c r="E242" s="974"/>
      <c r="F242" s="974"/>
      <c r="G242" s="979"/>
      <c r="H242" s="974"/>
      <c r="I242" s="974"/>
      <c r="J242" s="974"/>
      <c r="K242" s="974"/>
      <c r="L242" s="974"/>
      <c r="M242" s="976"/>
      <c r="N242" s="967"/>
      <c r="O242" s="964"/>
      <c r="P242" s="1036"/>
      <c r="Q242" s="964"/>
      <c r="R242" s="155"/>
      <c r="S242" s="154" t="s">
        <v>30</v>
      </c>
      <c r="T242" s="154" t="s">
        <v>31</v>
      </c>
    </row>
    <row r="243" spans="1:20" ht="78.75" customHeight="1">
      <c r="A243" s="939">
        <v>1</v>
      </c>
      <c r="B243" s="1042">
        <v>1801002</v>
      </c>
      <c r="C243" s="1044" t="s">
        <v>224</v>
      </c>
      <c r="D243" s="494" t="s">
        <v>225</v>
      </c>
      <c r="E243" s="1044" t="s">
        <v>226</v>
      </c>
      <c r="F243" s="494" t="s">
        <v>227</v>
      </c>
      <c r="G243" s="1044" t="s">
        <v>228</v>
      </c>
      <c r="H243" s="494" t="s">
        <v>229</v>
      </c>
      <c r="I243" s="530" t="s">
        <v>230</v>
      </c>
      <c r="J243" s="1037">
        <v>1</v>
      </c>
      <c r="K243" s="1039">
        <v>44197</v>
      </c>
      <c r="L243" s="1039">
        <v>44561</v>
      </c>
      <c r="M243" s="531">
        <v>52</v>
      </c>
      <c r="N243" s="923">
        <v>0</v>
      </c>
      <c r="O243" s="532">
        <v>0.5</v>
      </c>
      <c r="P243" s="499">
        <f>O243*M243</f>
        <v>26</v>
      </c>
      <c r="Q243" s="499">
        <f t="shared" ref="Q243:Q248" si="0">P243</f>
        <v>26</v>
      </c>
      <c r="R243" s="155"/>
      <c r="S243" s="154"/>
      <c r="T243" s="154"/>
    </row>
    <row r="244" spans="1:20" ht="78.75" customHeight="1">
      <c r="A244" s="940"/>
      <c r="B244" s="1043"/>
      <c r="C244" s="1045"/>
      <c r="D244" s="494" t="s">
        <v>231</v>
      </c>
      <c r="E244" s="1045"/>
      <c r="F244" s="494" t="s">
        <v>232</v>
      </c>
      <c r="G244" s="1045"/>
      <c r="H244" s="494" t="s">
        <v>233</v>
      </c>
      <c r="I244" s="530" t="s">
        <v>234</v>
      </c>
      <c r="J244" s="1038"/>
      <c r="K244" s="1040"/>
      <c r="L244" s="1040"/>
      <c r="M244" s="531">
        <v>52</v>
      </c>
      <c r="N244" s="967"/>
      <c r="O244" s="532">
        <v>0.75</v>
      </c>
      <c r="P244" s="499">
        <f>O244*M244</f>
        <v>39</v>
      </c>
      <c r="Q244" s="499">
        <f t="shared" si="0"/>
        <v>39</v>
      </c>
      <c r="R244" s="155"/>
      <c r="S244" s="154"/>
      <c r="T244" s="154"/>
    </row>
    <row r="245" spans="1:20" ht="215.25" customHeight="1">
      <c r="A245" s="528">
        <v>2</v>
      </c>
      <c r="B245" s="493" t="s">
        <v>235</v>
      </c>
      <c r="C245" s="494" t="s">
        <v>236</v>
      </c>
      <c r="D245" s="494" t="s">
        <v>237</v>
      </c>
      <c r="E245" s="494" t="s">
        <v>238</v>
      </c>
      <c r="F245" s="494" t="s">
        <v>239</v>
      </c>
      <c r="G245" s="494" t="s">
        <v>240</v>
      </c>
      <c r="H245" s="494" t="s">
        <v>241</v>
      </c>
      <c r="I245" s="494" t="s">
        <v>242</v>
      </c>
      <c r="J245" s="533">
        <v>1</v>
      </c>
      <c r="K245" s="526">
        <v>44197</v>
      </c>
      <c r="L245" s="526">
        <v>44561</v>
      </c>
      <c r="M245" s="279">
        <v>52</v>
      </c>
      <c r="N245" s="496">
        <v>0</v>
      </c>
      <c r="O245" s="497">
        <v>0.75</v>
      </c>
      <c r="P245" s="499">
        <f>M245*O245</f>
        <v>39</v>
      </c>
      <c r="Q245" s="499">
        <f t="shared" si="0"/>
        <v>39</v>
      </c>
      <c r="R245" s="155"/>
      <c r="S245" s="154"/>
      <c r="T245" s="154"/>
    </row>
    <row r="246" spans="1:20" ht="160.5" customHeight="1">
      <c r="A246" s="158">
        <v>3</v>
      </c>
      <c r="B246" s="493">
        <v>1603003</v>
      </c>
      <c r="C246" s="494" t="s">
        <v>243</v>
      </c>
      <c r="D246" s="494" t="s">
        <v>244</v>
      </c>
      <c r="E246" s="494" t="s">
        <v>245</v>
      </c>
      <c r="F246" s="494" t="s">
        <v>246</v>
      </c>
      <c r="G246" s="494" t="s">
        <v>247</v>
      </c>
      <c r="H246" s="494" t="s">
        <v>248</v>
      </c>
      <c r="I246" s="530" t="s">
        <v>249</v>
      </c>
      <c r="J246" s="533">
        <v>1</v>
      </c>
      <c r="K246" s="526">
        <v>44197</v>
      </c>
      <c r="L246" s="526">
        <v>44561</v>
      </c>
      <c r="M246" s="279">
        <v>52</v>
      </c>
      <c r="N246" s="496">
        <v>0</v>
      </c>
      <c r="O246" s="534">
        <v>0.6</v>
      </c>
      <c r="P246" s="499">
        <f>M246*O246</f>
        <v>31.2</v>
      </c>
      <c r="Q246" s="499">
        <f t="shared" si="0"/>
        <v>31.2</v>
      </c>
      <c r="R246" s="155"/>
      <c r="S246" s="154"/>
      <c r="T246" s="154"/>
    </row>
    <row r="247" spans="1:20" ht="218.25" customHeight="1">
      <c r="A247" s="158">
        <v>4</v>
      </c>
      <c r="B247" s="493">
        <v>1603100</v>
      </c>
      <c r="C247" s="494" t="s">
        <v>250</v>
      </c>
      <c r="D247" s="494" t="s">
        <v>251</v>
      </c>
      <c r="E247" s="494" t="s">
        <v>252</v>
      </c>
      <c r="F247" s="494" t="s">
        <v>253</v>
      </c>
      <c r="G247" s="494" t="s">
        <v>254</v>
      </c>
      <c r="H247" s="494" t="s">
        <v>255</v>
      </c>
      <c r="I247" s="494" t="s">
        <v>256</v>
      </c>
      <c r="J247" s="533">
        <v>1</v>
      </c>
      <c r="K247" s="526">
        <v>44197</v>
      </c>
      <c r="L247" s="526">
        <v>44561</v>
      </c>
      <c r="M247" s="279">
        <v>52</v>
      </c>
      <c r="N247" s="431">
        <v>0</v>
      </c>
      <c r="O247" s="432">
        <v>0.3</v>
      </c>
      <c r="P247" s="499">
        <f>M247*O247</f>
        <v>15.6</v>
      </c>
      <c r="Q247" s="499">
        <f t="shared" si="0"/>
        <v>15.6</v>
      </c>
      <c r="R247" s="435"/>
      <c r="S247" s="246"/>
      <c r="T247" s="246"/>
    </row>
    <row r="248" spans="1:20" ht="209.25" customHeight="1">
      <c r="A248" s="158">
        <v>5</v>
      </c>
      <c r="B248" s="493">
        <v>1603100</v>
      </c>
      <c r="C248" s="494" t="s">
        <v>257</v>
      </c>
      <c r="D248" s="494" t="s">
        <v>258</v>
      </c>
      <c r="E248" s="494" t="s">
        <v>259</v>
      </c>
      <c r="F248" s="494" t="s">
        <v>260</v>
      </c>
      <c r="G248" s="494" t="s">
        <v>261</v>
      </c>
      <c r="H248" s="494" t="s">
        <v>262</v>
      </c>
      <c r="I248" s="494" t="s">
        <v>263</v>
      </c>
      <c r="J248" s="533">
        <v>1</v>
      </c>
      <c r="K248" s="526">
        <v>44197</v>
      </c>
      <c r="L248" s="526">
        <v>44561</v>
      </c>
      <c r="M248" s="279">
        <v>52</v>
      </c>
      <c r="N248" s="535">
        <v>0</v>
      </c>
      <c r="O248" s="536">
        <v>0.3</v>
      </c>
      <c r="P248" s="499">
        <f>O248*M248</f>
        <v>15.6</v>
      </c>
      <c r="Q248" s="499">
        <f t="shared" si="0"/>
        <v>15.6</v>
      </c>
      <c r="R248" s="246"/>
      <c r="S248" s="246"/>
      <c r="T248" s="246"/>
    </row>
    <row r="249" spans="1:20" ht="27" customHeight="1">
      <c r="A249" s="537"/>
      <c r="B249" s="538"/>
      <c r="C249" s="538"/>
      <c r="D249" s="538"/>
      <c r="E249" s="538"/>
      <c r="F249" s="538"/>
      <c r="G249" s="538"/>
      <c r="H249" s="538"/>
      <c r="I249" s="538"/>
      <c r="J249" s="539"/>
      <c r="K249" s="540"/>
      <c r="L249" s="540"/>
      <c r="M249" s="541"/>
      <c r="N249" s="252"/>
      <c r="O249" s="290"/>
      <c r="P249" s="292"/>
      <c r="Q249" s="290"/>
      <c r="R249" s="1024" t="s">
        <v>35</v>
      </c>
      <c r="S249" s="1025"/>
      <c r="T249" s="246">
        <v>0</v>
      </c>
    </row>
    <row r="250" spans="1:20" ht="14.1" customHeight="1">
      <c r="A250" s="235" t="s">
        <v>264</v>
      </c>
      <c r="B250" s="226"/>
      <c r="C250" s="226"/>
      <c r="D250" s="226"/>
      <c r="E250" s="226"/>
      <c r="F250" s="226"/>
      <c r="G250" s="226"/>
      <c r="H250" s="226"/>
      <c r="I250" s="226"/>
      <c r="J250" s="226"/>
      <c r="K250" s="226"/>
      <c r="L250" s="226"/>
      <c r="M250" s="321"/>
      <c r="N250" s="226"/>
      <c r="O250" s="226"/>
      <c r="P250" s="226"/>
      <c r="Q250" s="226"/>
      <c r="R250" s="226"/>
      <c r="S250" s="226"/>
      <c r="T250" s="322"/>
    </row>
    <row r="251" spans="1:20" ht="14.1" customHeight="1">
      <c r="A251" s="4"/>
      <c r="B251" s="4"/>
      <c r="C251" s="4"/>
      <c r="D251" s="4"/>
      <c r="E251" s="4"/>
      <c r="F251" s="4"/>
      <c r="G251" s="4"/>
      <c r="H251" s="4"/>
      <c r="I251" s="4"/>
      <c r="J251" s="4"/>
      <c r="K251" s="4"/>
      <c r="L251" s="4"/>
      <c r="M251" s="509"/>
      <c r="N251" s="12"/>
      <c r="R251" s="12"/>
      <c r="S251" s="4"/>
      <c r="T251" s="4"/>
    </row>
    <row r="252" spans="1:20" ht="14.1" customHeight="1">
      <c r="A252" s="178" t="s">
        <v>2</v>
      </c>
      <c r="B252" s="423" t="s">
        <v>3</v>
      </c>
      <c r="C252" s="185"/>
      <c r="D252" s="185"/>
      <c r="E252" s="443"/>
      <c r="F252" s="443"/>
      <c r="G252" s="444"/>
      <c r="H252" s="444"/>
      <c r="I252" s="4"/>
      <c r="J252" s="4"/>
      <c r="K252" s="4"/>
      <c r="L252" s="4"/>
      <c r="M252" s="509"/>
      <c r="N252" s="12"/>
      <c r="R252" s="12"/>
      <c r="S252" s="4"/>
      <c r="T252" s="4"/>
    </row>
    <row r="253" spans="1:20" ht="14.1" customHeight="1">
      <c r="A253" s="178" t="s">
        <v>4</v>
      </c>
      <c r="B253" s="425" t="s">
        <v>5</v>
      </c>
      <c r="C253" s="12"/>
      <c r="D253" s="281"/>
      <c r="E253" s="281"/>
      <c r="F253" s="281"/>
      <c r="G253" s="4"/>
      <c r="H253" s="4"/>
      <c r="I253" s="4"/>
      <c r="J253" s="4"/>
      <c r="K253" s="4"/>
      <c r="L253" s="4"/>
      <c r="M253" s="509"/>
      <c r="N253" s="12"/>
      <c r="R253" s="12"/>
      <c r="S253" s="4"/>
      <c r="T253" s="4"/>
    </row>
    <row r="254" spans="1:20" ht="14.1" customHeight="1">
      <c r="A254" s="178" t="s">
        <v>6</v>
      </c>
      <c r="B254" s="426" t="s">
        <v>7</v>
      </c>
      <c r="C254" s="282"/>
      <c r="D254" s="283"/>
      <c r="E254" s="443"/>
      <c r="F254" s="443"/>
      <c r="G254" s="445"/>
      <c r="H254" s="445"/>
      <c r="I254" s="4"/>
      <c r="J254" s="4"/>
      <c r="K254" s="4"/>
      <c r="L254" s="4"/>
      <c r="M254" s="509"/>
      <c r="N254" s="12"/>
      <c r="R254" s="12"/>
      <c r="S254" s="4"/>
      <c r="T254" s="4"/>
    </row>
    <row r="255" spans="1:20" ht="14.1" customHeight="1">
      <c r="A255" s="179" t="s">
        <v>8</v>
      </c>
      <c r="B255" s="182">
        <v>2020</v>
      </c>
      <c r="C255" s="12"/>
      <c r="D255" s="12"/>
      <c r="E255" s="443"/>
      <c r="F255" s="443"/>
      <c r="G255" s="446"/>
      <c r="H255" s="446"/>
      <c r="I255" s="4"/>
      <c r="J255" s="4"/>
      <c r="K255" s="4"/>
      <c r="L255" s="4"/>
      <c r="M255" s="509"/>
      <c r="N255" s="12"/>
      <c r="R255" s="12"/>
      <c r="S255" s="4"/>
      <c r="T255" s="4"/>
    </row>
    <row r="256" spans="1:20" ht="14.1" customHeight="1">
      <c r="A256" s="179" t="s">
        <v>9</v>
      </c>
      <c r="B256" s="285">
        <v>44174</v>
      </c>
      <c r="C256" s="542"/>
      <c r="D256" s="185"/>
      <c r="E256" s="443"/>
      <c r="F256" s="443"/>
      <c r="G256" s="4"/>
      <c r="H256" s="4"/>
      <c r="I256" s="4"/>
      <c r="J256" s="4"/>
      <c r="K256" s="4"/>
      <c r="L256" s="4"/>
      <c r="M256" s="509"/>
      <c r="N256" s="12"/>
      <c r="R256" s="12"/>
      <c r="S256" s="4"/>
      <c r="T256" s="4"/>
    </row>
    <row r="257" spans="1:20" ht="14.1" customHeight="1">
      <c r="A257" s="183" t="s">
        <v>10</v>
      </c>
      <c r="B257" s="184">
        <v>44294</v>
      </c>
      <c r="C257" s="543"/>
      <c r="D257" s="185"/>
      <c r="E257" s="443"/>
      <c r="F257" s="443"/>
      <c r="G257" s="4"/>
      <c r="H257" s="4"/>
      <c r="I257" s="4"/>
      <c r="J257" s="4"/>
      <c r="K257" s="4"/>
      <c r="L257" s="4"/>
      <c r="M257" s="509"/>
      <c r="N257" s="12"/>
      <c r="R257" s="12"/>
      <c r="S257" s="4"/>
      <c r="T257" s="4"/>
    </row>
    <row r="258" spans="1:20" ht="14.1" customHeight="1">
      <c r="A258" s="4"/>
      <c r="B258" s="4"/>
      <c r="C258" s="4"/>
      <c r="D258" s="12"/>
      <c r="E258" s="12"/>
      <c r="F258" s="12"/>
      <c r="G258" s="12"/>
      <c r="H258" s="12"/>
      <c r="I258" s="4"/>
      <c r="J258" s="4"/>
      <c r="K258" s="4"/>
      <c r="L258" s="4"/>
      <c r="M258" s="509"/>
      <c r="N258" s="12"/>
      <c r="R258" s="12"/>
      <c r="S258" s="4"/>
      <c r="T258" s="4"/>
    </row>
    <row r="259" spans="1:20" ht="24.75" customHeight="1">
      <c r="A259" s="1041" t="s">
        <v>265</v>
      </c>
      <c r="B259" s="1041"/>
      <c r="C259" s="523"/>
      <c r="D259" s="448"/>
      <c r="E259" s="443"/>
      <c r="F259" s="443"/>
      <c r="G259" s="502"/>
      <c r="H259" s="502"/>
      <c r="I259" s="4"/>
      <c r="J259" s="4"/>
      <c r="K259" s="4"/>
      <c r="L259" s="4"/>
      <c r="M259" s="329"/>
      <c r="N259" s="12"/>
      <c r="R259" s="12"/>
      <c r="S259" s="4"/>
      <c r="T259" s="4"/>
    </row>
    <row r="260" spans="1:20" ht="42.75" customHeight="1">
      <c r="A260" s="973" t="s">
        <v>11</v>
      </c>
      <c r="B260" s="973" t="s">
        <v>12</v>
      </c>
      <c r="C260" s="973" t="s">
        <v>80</v>
      </c>
      <c r="D260" s="973" t="s">
        <v>14</v>
      </c>
      <c r="E260" s="973" t="s">
        <v>15</v>
      </c>
      <c r="F260" s="973" t="s">
        <v>16</v>
      </c>
      <c r="G260" s="978" t="s">
        <v>17</v>
      </c>
      <c r="H260" s="973" t="s">
        <v>18</v>
      </c>
      <c r="I260" s="973" t="s">
        <v>19</v>
      </c>
      <c r="J260" s="973" t="s">
        <v>20</v>
      </c>
      <c r="K260" s="973" t="s">
        <v>21</v>
      </c>
      <c r="L260" s="973" t="s">
        <v>22</v>
      </c>
      <c r="M260" s="975" t="s">
        <v>23</v>
      </c>
      <c r="N260" s="923" t="s">
        <v>24</v>
      </c>
      <c r="O260" s="963" t="s">
        <v>25</v>
      </c>
      <c r="P260" s="1035" t="s">
        <v>26</v>
      </c>
      <c r="Q260" s="963" t="s">
        <v>27</v>
      </c>
      <c r="R260" s="923" t="s">
        <v>28</v>
      </c>
      <c r="S260" s="968" t="s">
        <v>29</v>
      </c>
      <c r="T260" s="968"/>
    </row>
    <row r="261" spans="1:20" ht="17.25" customHeight="1">
      <c r="A261" s="974"/>
      <c r="B261" s="974"/>
      <c r="C261" s="974"/>
      <c r="D261" s="974"/>
      <c r="E261" s="974"/>
      <c r="F261" s="974"/>
      <c r="G261" s="979"/>
      <c r="H261" s="974"/>
      <c r="I261" s="974"/>
      <c r="J261" s="974"/>
      <c r="K261" s="974"/>
      <c r="L261" s="974"/>
      <c r="M261" s="976"/>
      <c r="N261" s="967"/>
      <c r="O261" s="964"/>
      <c r="P261" s="1036"/>
      <c r="Q261" s="964"/>
      <c r="R261" s="967"/>
      <c r="S261" s="154" t="s">
        <v>30</v>
      </c>
      <c r="T261" s="544" t="s">
        <v>31</v>
      </c>
    </row>
    <row r="262" spans="1:20" ht="96" customHeight="1">
      <c r="A262" s="387">
        <v>1</v>
      </c>
      <c r="B262" s="545">
        <v>1905001</v>
      </c>
      <c r="C262" s="546" t="s">
        <v>266</v>
      </c>
      <c r="D262" s="546" t="s">
        <v>267</v>
      </c>
      <c r="E262" s="546" t="s">
        <v>268</v>
      </c>
      <c r="F262" s="547" t="s">
        <v>269</v>
      </c>
      <c r="G262" s="428" t="s">
        <v>270</v>
      </c>
      <c r="H262" s="428" t="s">
        <v>271</v>
      </c>
      <c r="I262" s="548" t="s">
        <v>272</v>
      </c>
      <c r="J262" s="548">
        <v>1</v>
      </c>
      <c r="K262" s="549">
        <v>44197</v>
      </c>
      <c r="L262" s="549">
        <v>44560</v>
      </c>
      <c r="M262" s="550">
        <f>(+L262-K262)/7</f>
        <v>51.857142857142854</v>
      </c>
      <c r="N262" s="160"/>
      <c r="O262" s="551">
        <v>0.75</v>
      </c>
      <c r="P262" s="552">
        <f t="shared" ref="P262:P285" si="1">O262*M262</f>
        <v>38.892857142857139</v>
      </c>
      <c r="Q262" s="552">
        <f t="shared" ref="Q262:Q285" si="2">P262</f>
        <v>38.892857142857139</v>
      </c>
      <c r="R262" s="155"/>
      <c r="S262" s="544"/>
      <c r="T262" s="544"/>
    </row>
    <row r="263" spans="1:20" ht="120" customHeight="1">
      <c r="A263" s="548">
        <v>3</v>
      </c>
      <c r="B263" s="548">
        <v>1703100</v>
      </c>
      <c r="C263" s="428" t="s">
        <v>273</v>
      </c>
      <c r="D263" s="428" t="s">
        <v>274</v>
      </c>
      <c r="E263" s="428" t="s">
        <v>275</v>
      </c>
      <c r="F263" s="428" t="s">
        <v>276</v>
      </c>
      <c r="G263" s="428" t="s">
        <v>277</v>
      </c>
      <c r="H263" s="428" t="s">
        <v>278</v>
      </c>
      <c r="I263" s="548" t="s">
        <v>279</v>
      </c>
      <c r="J263" s="553">
        <v>1</v>
      </c>
      <c r="K263" s="549">
        <v>44197</v>
      </c>
      <c r="L263" s="549">
        <v>44560</v>
      </c>
      <c r="M263" s="550">
        <f>(+L263-K263)/7</f>
        <v>51.857142857142854</v>
      </c>
      <c r="N263" s="155"/>
      <c r="O263" s="551">
        <v>0.5</v>
      </c>
      <c r="P263" s="552">
        <f t="shared" si="1"/>
        <v>25.928571428571427</v>
      </c>
      <c r="Q263" s="552">
        <f t="shared" si="2"/>
        <v>25.928571428571427</v>
      </c>
      <c r="R263" s="155"/>
      <c r="S263" s="154"/>
      <c r="T263" s="544"/>
    </row>
    <row r="264" spans="1:20" ht="63" customHeight="1">
      <c r="A264" s="548">
        <v>4</v>
      </c>
      <c r="B264" s="548">
        <v>1905001</v>
      </c>
      <c r="C264" s="554" t="s">
        <v>280</v>
      </c>
      <c r="D264" s="554" t="s">
        <v>267</v>
      </c>
      <c r="E264" s="554" t="s">
        <v>268</v>
      </c>
      <c r="F264" s="547" t="s">
        <v>269</v>
      </c>
      <c r="G264" s="428" t="s">
        <v>270</v>
      </c>
      <c r="H264" s="428" t="s">
        <v>271</v>
      </c>
      <c r="I264" s="548" t="s">
        <v>272</v>
      </c>
      <c r="J264" s="548">
        <v>1</v>
      </c>
      <c r="K264" s="549">
        <v>44197</v>
      </c>
      <c r="L264" s="549">
        <v>44560</v>
      </c>
      <c r="M264" s="550">
        <f t="shared" ref="M264:M271" si="3">(+L264-K264)/7</f>
        <v>51.857142857142854</v>
      </c>
      <c r="N264" s="160"/>
      <c r="O264" s="551">
        <v>0.75</v>
      </c>
      <c r="P264" s="552">
        <f t="shared" si="1"/>
        <v>38.892857142857139</v>
      </c>
      <c r="Q264" s="552">
        <f t="shared" si="2"/>
        <v>38.892857142857139</v>
      </c>
      <c r="R264" s="155"/>
      <c r="S264" s="154"/>
      <c r="T264" s="544"/>
    </row>
    <row r="265" spans="1:20" ht="97.5" customHeight="1">
      <c r="A265" s="548">
        <v>5</v>
      </c>
      <c r="B265" s="548">
        <v>1802100</v>
      </c>
      <c r="C265" s="428" t="s">
        <v>281</v>
      </c>
      <c r="D265" s="428" t="s">
        <v>282</v>
      </c>
      <c r="E265" s="428" t="s">
        <v>283</v>
      </c>
      <c r="F265" s="428" t="s">
        <v>284</v>
      </c>
      <c r="G265" s="428" t="s">
        <v>285</v>
      </c>
      <c r="H265" s="428" t="s">
        <v>286</v>
      </c>
      <c r="I265" s="548" t="s">
        <v>287</v>
      </c>
      <c r="J265" s="548">
        <v>2</v>
      </c>
      <c r="K265" s="549">
        <v>44197</v>
      </c>
      <c r="L265" s="549">
        <v>44561</v>
      </c>
      <c r="M265" s="550">
        <f t="shared" si="3"/>
        <v>52</v>
      </c>
      <c r="N265" s="155"/>
      <c r="O265" s="551">
        <v>0.5</v>
      </c>
      <c r="P265" s="499">
        <f t="shared" si="1"/>
        <v>26</v>
      </c>
      <c r="Q265" s="499">
        <f t="shared" si="2"/>
        <v>26</v>
      </c>
      <c r="R265" s="155"/>
      <c r="S265" s="154"/>
      <c r="T265" s="544"/>
    </row>
    <row r="266" spans="1:20" ht="127.5" customHeight="1">
      <c r="A266" s="548">
        <v>7</v>
      </c>
      <c r="B266" s="548">
        <v>1703100</v>
      </c>
      <c r="C266" s="428" t="s">
        <v>288</v>
      </c>
      <c r="D266" s="428" t="s">
        <v>274</v>
      </c>
      <c r="E266" s="428" t="s">
        <v>275</v>
      </c>
      <c r="F266" s="428" t="s">
        <v>276</v>
      </c>
      <c r="G266" s="428" t="s">
        <v>277</v>
      </c>
      <c r="H266" s="428" t="s">
        <v>278</v>
      </c>
      <c r="I266" s="548" t="s">
        <v>289</v>
      </c>
      <c r="J266" s="553">
        <v>1</v>
      </c>
      <c r="K266" s="549">
        <v>44197</v>
      </c>
      <c r="L266" s="549">
        <v>44561</v>
      </c>
      <c r="M266" s="550">
        <f t="shared" si="3"/>
        <v>52</v>
      </c>
      <c r="N266" s="155"/>
      <c r="O266" s="551">
        <v>0.6</v>
      </c>
      <c r="P266" s="499">
        <f t="shared" si="1"/>
        <v>31.2</v>
      </c>
      <c r="Q266" s="499">
        <f t="shared" si="2"/>
        <v>31.2</v>
      </c>
      <c r="R266" s="155"/>
      <c r="S266" s="154"/>
      <c r="T266" s="544"/>
    </row>
    <row r="267" spans="1:20" ht="115.5" customHeight="1">
      <c r="A267" s="548">
        <v>11</v>
      </c>
      <c r="B267" s="548">
        <v>1404004</v>
      </c>
      <c r="C267" s="428" t="s">
        <v>290</v>
      </c>
      <c r="D267" s="428" t="s">
        <v>291</v>
      </c>
      <c r="E267" s="428" t="s">
        <v>292</v>
      </c>
      <c r="F267" s="428" t="s">
        <v>293</v>
      </c>
      <c r="G267" s="428" t="s">
        <v>294</v>
      </c>
      <c r="H267" s="428" t="s">
        <v>295</v>
      </c>
      <c r="I267" s="548" t="s">
        <v>296</v>
      </c>
      <c r="J267" s="548">
        <v>12</v>
      </c>
      <c r="K267" s="549">
        <v>44197</v>
      </c>
      <c r="L267" s="549">
        <v>44561</v>
      </c>
      <c r="M267" s="550">
        <f t="shared" si="3"/>
        <v>52</v>
      </c>
      <c r="N267" s="155"/>
      <c r="O267" s="532">
        <v>0.75</v>
      </c>
      <c r="P267" s="499">
        <f t="shared" si="1"/>
        <v>39</v>
      </c>
      <c r="Q267" s="499">
        <f t="shared" si="2"/>
        <v>39</v>
      </c>
      <c r="R267" s="155"/>
      <c r="S267" s="154"/>
      <c r="T267" s="544"/>
    </row>
    <row r="268" spans="1:20" ht="109.5" customHeight="1">
      <c r="A268" s="548">
        <v>12</v>
      </c>
      <c r="B268" s="548">
        <v>1404003</v>
      </c>
      <c r="C268" s="428" t="s">
        <v>297</v>
      </c>
      <c r="D268" s="428" t="s">
        <v>298</v>
      </c>
      <c r="E268" s="428" t="s">
        <v>299</v>
      </c>
      <c r="F268" s="428" t="s">
        <v>300</v>
      </c>
      <c r="G268" s="428" t="s">
        <v>301</v>
      </c>
      <c r="H268" s="428" t="s">
        <v>295</v>
      </c>
      <c r="I268" s="548" t="s">
        <v>296</v>
      </c>
      <c r="J268" s="548">
        <v>12</v>
      </c>
      <c r="K268" s="549">
        <v>44197</v>
      </c>
      <c r="L268" s="549">
        <v>44561</v>
      </c>
      <c r="M268" s="550">
        <f t="shared" si="3"/>
        <v>52</v>
      </c>
      <c r="N268" s="155"/>
      <c r="O268" s="532">
        <v>0.75</v>
      </c>
      <c r="P268" s="499">
        <f t="shared" si="1"/>
        <v>39</v>
      </c>
      <c r="Q268" s="499">
        <f t="shared" si="2"/>
        <v>39</v>
      </c>
      <c r="R268" s="155"/>
      <c r="S268" s="154"/>
      <c r="T268" s="544"/>
    </row>
    <row r="269" spans="1:20" ht="74.25" customHeight="1">
      <c r="A269" s="548">
        <v>14</v>
      </c>
      <c r="B269" s="548">
        <v>1802001</v>
      </c>
      <c r="C269" s="428" t="s">
        <v>302</v>
      </c>
      <c r="D269" s="428" t="s">
        <v>303</v>
      </c>
      <c r="E269" s="428" t="s">
        <v>304</v>
      </c>
      <c r="F269" s="428" t="s">
        <v>305</v>
      </c>
      <c r="G269" s="428" t="s">
        <v>306</v>
      </c>
      <c r="H269" s="428" t="s">
        <v>307</v>
      </c>
      <c r="I269" s="548" t="s">
        <v>308</v>
      </c>
      <c r="J269" s="548">
        <v>1</v>
      </c>
      <c r="K269" s="549">
        <v>44197</v>
      </c>
      <c r="L269" s="549">
        <v>44561</v>
      </c>
      <c r="M269" s="550">
        <f t="shared" si="3"/>
        <v>52</v>
      </c>
      <c r="N269" s="155"/>
      <c r="O269" s="532">
        <v>0.25</v>
      </c>
      <c r="P269" s="499">
        <f t="shared" si="1"/>
        <v>13</v>
      </c>
      <c r="Q269" s="499">
        <f t="shared" si="2"/>
        <v>13</v>
      </c>
      <c r="R269" s="155"/>
      <c r="S269" s="154"/>
      <c r="T269" s="544"/>
    </row>
    <row r="270" spans="1:20" ht="105.75" customHeight="1">
      <c r="A270" s="548">
        <v>15</v>
      </c>
      <c r="B270" s="548">
        <v>1703001</v>
      </c>
      <c r="C270" s="428" t="s">
        <v>309</v>
      </c>
      <c r="D270" s="428" t="s">
        <v>274</v>
      </c>
      <c r="E270" s="428" t="s">
        <v>275</v>
      </c>
      <c r="F270" s="428" t="s">
        <v>276</v>
      </c>
      <c r="G270" s="428" t="s">
        <v>277</v>
      </c>
      <c r="H270" s="428" t="s">
        <v>278</v>
      </c>
      <c r="I270" s="548" t="s">
        <v>310</v>
      </c>
      <c r="J270" s="553">
        <v>1</v>
      </c>
      <c r="K270" s="549">
        <v>44197</v>
      </c>
      <c r="L270" s="549">
        <v>44561</v>
      </c>
      <c r="M270" s="550">
        <f t="shared" si="3"/>
        <v>52</v>
      </c>
      <c r="N270" s="155"/>
      <c r="O270" s="532">
        <v>0.75</v>
      </c>
      <c r="P270" s="499">
        <f t="shared" si="1"/>
        <v>39</v>
      </c>
      <c r="Q270" s="499">
        <f t="shared" si="2"/>
        <v>39</v>
      </c>
      <c r="R270" s="155"/>
      <c r="S270" s="154"/>
      <c r="T270" s="544"/>
    </row>
    <row r="271" spans="1:20" ht="60.75" customHeight="1">
      <c r="A271" s="548">
        <v>16</v>
      </c>
      <c r="B271" s="548">
        <v>1801002</v>
      </c>
      <c r="C271" s="428" t="s">
        <v>311</v>
      </c>
      <c r="D271" s="428" t="s">
        <v>312</v>
      </c>
      <c r="E271" s="428" t="s">
        <v>275</v>
      </c>
      <c r="F271" s="428" t="s">
        <v>313</v>
      </c>
      <c r="G271" s="428" t="s">
        <v>314</v>
      </c>
      <c r="H271" s="428" t="s">
        <v>315</v>
      </c>
      <c r="I271" s="548" t="s">
        <v>316</v>
      </c>
      <c r="J271" s="548">
        <v>1</v>
      </c>
      <c r="K271" s="555">
        <v>44197</v>
      </c>
      <c r="L271" s="555">
        <v>44561</v>
      </c>
      <c r="M271" s="550">
        <f t="shared" si="3"/>
        <v>52</v>
      </c>
      <c r="N271" s="155"/>
      <c r="O271" s="532">
        <v>0.7</v>
      </c>
      <c r="P271" s="499">
        <f t="shared" si="1"/>
        <v>36.4</v>
      </c>
      <c r="Q271" s="499">
        <f t="shared" si="2"/>
        <v>36.4</v>
      </c>
      <c r="R271" s="155"/>
      <c r="S271" s="154"/>
      <c r="T271" s="544"/>
    </row>
    <row r="272" spans="1:20" ht="120" customHeight="1">
      <c r="A272" s="548">
        <v>17</v>
      </c>
      <c r="B272" s="548">
        <v>1802100</v>
      </c>
      <c r="C272" s="428" t="s">
        <v>317</v>
      </c>
      <c r="D272" s="428" t="s">
        <v>318</v>
      </c>
      <c r="E272" s="428" t="s">
        <v>319</v>
      </c>
      <c r="F272" s="428" t="s">
        <v>320</v>
      </c>
      <c r="G272" s="428" t="s">
        <v>321</v>
      </c>
      <c r="H272" s="428" t="s">
        <v>322</v>
      </c>
      <c r="I272" s="548" t="s">
        <v>323</v>
      </c>
      <c r="J272" s="553">
        <v>1</v>
      </c>
      <c r="K272" s="549">
        <v>44197</v>
      </c>
      <c r="L272" s="549">
        <v>44561</v>
      </c>
      <c r="M272" s="550">
        <f>(+L272-K272)/7</f>
        <v>52</v>
      </c>
      <c r="N272" s="155"/>
      <c r="O272" s="532">
        <v>0.75</v>
      </c>
      <c r="P272" s="499">
        <f t="shared" si="1"/>
        <v>39</v>
      </c>
      <c r="Q272" s="499">
        <f t="shared" si="2"/>
        <v>39</v>
      </c>
      <c r="R272" s="155"/>
      <c r="S272" s="154"/>
      <c r="T272" s="544"/>
    </row>
    <row r="273" spans="1:21" ht="63" customHeight="1">
      <c r="A273" s="548">
        <v>18</v>
      </c>
      <c r="B273" s="548">
        <v>1102002</v>
      </c>
      <c r="C273" s="428" t="s">
        <v>324</v>
      </c>
      <c r="D273" s="428" t="s">
        <v>325</v>
      </c>
      <c r="E273" s="428" t="s">
        <v>326</v>
      </c>
      <c r="F273" s="428" t="s">
        <v>327</v>
      </c>
      <c r="G273" s="428" t="s">
        <v>328</v>
      </c>
      <c r="H273" s="428" t="s">
        <v>329</v>
      </c>
      <c r="I273" s="548" t="s">
        <v>330</v>
      </c>
      <c r="J273" s="548">
        <v>4</v>
      </c>
      <c r="K273" s="549">
        <v>44197</v>
      </c>
      <c r="L273" s="549">
        <v>44561</v>
      </c>
      <c r="M273" s="550">
        <f>(+L273-K273)/7</f>
        <v>52</v>
      </c>
      <c r="N273" s="155"/>
      <c r="O273" s="532">
        <v>0.75</v>
      </c>
      <c r="P273" s="499">
        <f t="shared" si="1"/>
        <v>39</v>
      </c>
      <c r="Q273" s="499">
        <f t="shared" si="2"/>
        <v>39</v>
      </c>
      <c r="R273" s="155"/>
      <c r="S273" s="154"/>
      <c r="T273" s="544"/>
    </row>
    <row r="274" spans="1:21" ht="153.75" customHeight="1">
      <c r="A274" s="548">
        <v>19</v>
      </c>
      <c r="B274" s="548">
        <v>1802003</v>
      </c>
      <c r="C274" s="314" t="s">
        <v>331</v>
      </c>
      <c r="D274" s="314" t="s">
        <v>332</v>
      </c>
      <c r="E274" s="314" t="s">
        <v>333</v>
      </c>
      <c r="F274" s="317" t="s">
        <v>320</v>
      </c>
      <c r="G274" s="556" t="s">
        <v>334</v>
      </c>
      <c r="H274" s="556" t="s">
        <v>322</v>
      </c>
      <c r="I274" s="548" t="s">
        <v>323</v>
      </c>
      <c r="J274" s="557">
        <v>1</v>
      </c>
      <c r="K274" s="555">
        <v>44197</v>
      </c>
      <c r="L274" s="555">
        <v>44561</v>
      </c>
      <c r="M274" s="558">
        <f>(+L274-K274)/7</f>
        <v>52</v>
      </c>
      <c r="N274" s="155"/>
      <c r="O274" s="532">
        <v>0.75</v>
      </c>
      <c r="P274" s="499">
        <f t="shared" si="1"/>
        <v>39</v>
      </c>
      <c r="Q274" s="499">
        <f t="shared" si="2"/>
        <v>39</v>
      </c>
      <c r="R274" s="155"/>
      <c r="S274" s="154"/>
      <c r="T274" s="544"/>
    </row>
    <row r="275" spans="1:21" ht="126" customHeight="1">
      <c r="A275" s="548">
        <v>20</v>
      </c>
      <c r="B275" s="548">
        <v>1703100</v>
      </c>
      <c r="C275" s="314" t="s">
        <v>335</v>
      </c>
      <c r="D275" s="428" t="s">
        <v>274</v>
      </c>
      <c r="E275" s="428" t="s">
        <v>275</v>
      </c>
      <c r="F275" s="428" t="s">
        <v>276</v>
      </c>
      <c r="G275" s="428" t="s">
        <v>277</v>
      </c>
      <c r="H275" s="428" t="s">
        <v>278</v>
      </c>
      <c r="I275" s="548" t="s">
        <v>310</v>
      </c>
      <c r="J275" s="548">
        <v>1</v>
      </c>
      <c r="K275" s="549">
        <v>44197</v>
      </c>
      <c r="L275" s="549">
        <v>44561</v>
      </c>
      <c r="M275" s="558">
        <v>52</v>
      </c>
      <c r="N275" s="155"/>
      <c r="O275" s="532">
        <v>0.5</v>
      </c>
      <c r="P275" s="499">
        <f t="shared" si="1"/>
        <v>26</v>
      </c>
      <c r="Q275" s="499">
        <f t="shared" si="2"/>
        <v>26</v>
      </c>
      <c r="R275" s="155"/>
      <c r="S275" s="154"/>
      <c r="T275" s="544"/>
    </row>
    <row r="276" spans="1:21" ht="103.5" customHeight="1">
      <c r="A276" s="548">
        <v>21</v>
      </c>
      <c r="B276" s="548">
        <v>1802100</v>
      </c>
      <c r="C276" s="314" t="s">
        <v>336</v>
      </c>
      <c r="D276" s="314" t="s">
        <v>337</v>
      </c>
      <c r="E276" s="314" t="s">
        <v>338</v>
      </c>
      <c r="F276" s="428" t="s">
        <v>305</v>
      </c>
      <c r="G276" s="428" t="s">
        <v>306</v>
      </c>
      <c r="H276" s="428" t="s">
        <v>307</v>
      </c>
      <c r="I276" s="548" t="s">
        <v>308</v>
      </c>
      <c r="J276" s="548">
        <v>1</v>
      </c>
      <c r="K276" s="549">
        <v>44197</v>
      </c>
      <c r="L276" s="549">
        <v>44561</v>
      </c>
      <c r="M276" s="550">
        <v>52</v>
      </c>
      <c r="N276" s="155"/>
      <c r="O276" s="532">
        <v>0.25</v>
      </c>
      <c r="P276" s="499">
        <f t="shared" si="1"/>
        <v>13</v>
      </c>
      <c r="Q276" s="499">
        <f t="shared" si="2"/>
        <v>13</v>
      </c>
      <c r="R276" s="155"/>
      <c r="S276" s="154"/>
      <c r="T276" s="544"/>
    </row>
    <row r="277" spans="1:21" ht="193.5" customHeight="1">
      <c r="A277" s="548">
        <v>22</v>
      </c>
      <c r="B277" s="548">
        <v>1802100</v>
      </c>
      <c r="C277" s="314" t="s">
        <v>339</v>
      </c>
      <c r="D277" s="428" t="s">
        <v>340</v>
      </c>
      <c r="E277" s="314" t="s">
        <v>341</v>
      </c>
      <c r="F277" s="428" t="s">
        <v>320</v>
      </c>
      <c r="G277" s="428" t="s">
        <v>321</v>
      </c>
      <c r="H277" s="428" t="s">
        <v>322</v>
      </c>
      <c r="I277" s="548" t="s">
        <v>323</v>
      </c>
      <c r="J277" s="548">
        <v>1</v>
      </c>
      <c r="K277" s="549">
        <v>44197</v>
      </c>
      <c r="L277" s="549">
        <v>44561</v>
      </c>
      <c r="M277" s="550">
        <v>52</v>
      </c>
      <c r="N277" s="155"/>
      <c r="O277" s="551">
        <v>0.75</v>
      </c>
      <c r="P277" s="499">
        <f t="shared" si="1"/>
        <v>39</v>
      </c>
      <c r="Q277" s="499">
        <f t="shared" si="2"/>
        <v>39</v>
      </c>
      <c r="R277" s="155"/>
      <c r="S277" s="154"/>
      <c r="T277" s="544"/>
    </row>
    <row r="278" spans="1:21" ht="106.5" customHeight="1">
      <c r="A278" s="548">
        <v>23</v>
      </c>
      <c r="B278" s="548">
        <v>1801001</v>
      </c>
      <c r="C278" s="314" t="s">
        <v>342</v>
      </c>
      <c r="D278" s="314" t="s">
        <v>343</v>
      </c>
      <c r="E278" s="314" t="s">
        <v>344</v>
      </c>
      <c r="F278" s="317" t="s">
        <v>345</v>
      </c>
      <c r="G278" s="428" t="s">
        <v>346</v>
      </c>
      <c r="H278" s="428" t="s">
        <v>347</v>
      </c>
      <c r="I278" s="548" t="s">
        <v>348</v>
      </c>
      <c r="J278" s="557">
        <v>1</v>
      </c>
      <c r="K278" s="549">
        <v>44197</v>
      </c>
      <c r="L278" s="549">
        <v>44561</v>
      </c>
      <c r="M278" s="550">
        <v>52</v>
      </c>
      <c r="N278" s="155"/>
      <c r="O278" s="551">
        <v>0.65</v>
      </c>
      <c r="P278" s="499">
        <f t="shared" si="1"/>
        <v>33.800000000000004</v>
      </c>
      <c r="Q278" s="499">
        <f t="shared" si="2"/>
        <v>33.800000000000004</v>
      </c>
      <c r="R278" s="155"/>
      <c r="S278" s="154"/>
      <c r="T278" s="544"/>
    </row>
    <row r="279" spans="1:21" ht="142.5" customHeight="1">
      <c r="A279" s="559">
        <v>24</v>
      </c>
      <c r="B279" s="559"/>
      <c r="C279" s="37" t="s">
        <v>349</v>
      </c>
      <c r="D279" s="37" t="s">
        <v>350</v>
      </c>
      <c r="E279" s="37" t="s">
        <v>351</v>
      </c>
      <c r="F279" s="560" t="s">
        <v>352</v>
      </c>
      <c r="G279" s="561" t="s">
        <v>353</v>
      </c>
      <c r="H279" s="561" t="s">
        <v>354</v>
      </c>
      <c r="I279" s="562" t="s">
        <v>355</v>
      </c>
      <c r="J279" s="563">
        <v>1</v>
      </c>
      <c r="K279" s="564">
        <v>44197</v>
      </c>
      <c r="L279" s="564">
        <v>44561</v>
      </c>
      <c r="M279" s="565">
        <v>52</v>
      </c>
      <c r="N279" s="566"/>
      <c r="O279" s="551">
        <v>0.25</v>
      </c>
      <c r="P279" s="499">
        <f t="shared" si="1"/>
        <v>13</v>
      </c>
      <c r="Q279" s="499">
        <f t="shared" si="2"/>
        <v>13</v>
      </c>
      <c r="R279" s="155"/>
      <c r="S279" s="154"/>
      <c r="T279" s="544"/>
    </row>
    <row r="280" spans="1:21" ht="75" customHeight="1">
      <c r="A280" s="548">
        <v>25</v>
      </c>
      <c r="B280" s="548">
        <v>1802006</v>
      </c>
      <c r="C280" s="428" t="s">
        <v>356</v>
      </c>
      <c r="D280" s="428" t="s">
        <v>357</v>
      </c>
      <c r="E280" s="428" t="s">
        <v>358</v>
      </c>
      <c r="F280" s="314" t="s">
        <v>359</v>
      </c>
      <c r="G280" s="314" t="s">
        <v>360</v>
      </c>
      <c r="H280" s="314" t="s">
        <v>361</v>
      </c>
      <c r="I280" s="175" t="s">
        <v>362</v>
      </c>
      <c r="J280" s="429">
        <v>1</v>
      </c>
      <c r="K280" s="158" t="s">
        <v>363</v>
      </c>
      <c r="L280" s="158" t="s">
        <v>364</v>
      </c>
      <c r="M280" s="206">
        <v>52</v>
      </c>
      <c r="N280" s="155"/>
      <c r="O280" s="551">
        <v>0.75</v>
      </c>
      <c r="P280" s="499">
        <f t="shared" si="1"/>
        <v>39</v>
      </c>
      <c r="Q280" s="499">
        <f t="shared" si="2"/>
        <v>39</v>
      </c>
      <c r="R280" s="155"/>
      <c r="S280" s="154"/>
      <c r="T280" s="544"/>
    </row>
    <row r="281" spans="1:21" ht="96.75" customHeight="1">
      <c r="A281" s="548">
        <v>27</v>
      </c>
      <c r="B281" s="548">
        <v>1404100</v>
      </c>
      <c r="C281" s="428" t="s">
        <v>365</v>
      </c>
      <c r="D281" s="428" t="s">
        <v>366</v>
      </c>
      <c r="E281" s="428" t="s">
        <v>367</v>
      </c>
      <c r="F281" s="317" t="s">
        <v>368</v>
      </c>
      <c r="G281" s="556" t="s">
        <v>369</v>
      </c>
      <c r="H281" s="428" t="s">
        <v>370</v>
      </c>
      <c r="I281" s="567" t="s">
        <v>371</v>
      </c>
      <c r="J281" s="568">
        <v>12</v>
      </c>
      <c r="K281" s="555">
        <v>44197</v>
      </c>
      <c r="L281" s="555">
        <v>44561</v>
      </c>
      <c r="M281" s="558">
        <v>52</v>
      </c>
      <c r="N281" s="155"/>
      <c r="O281" s="532">
        <v>0.2</v>
      </c>
      <c r="P281" s="499">
        <f t="shared" si="1"/>
        <v>10.4</v>
      </c>
      <c r="Q281" s="499">
        <f t="shared" si="2"/>
        <v>10.4</v>
      </c>
      <c r="R281" s="155"/>
      <c r="S281" s="154"/>
      <c r="T281" s="544"/>
    </row>
    <row r="282" spans="1:21" ht="124.5" customHeight="1">
      <c r="A282" s="548">
        <v>28</v>
      </c>
      <c r="B282" s="548">
        <v>1801002</v>
      </c>
      <c r="C282" s="428" t="s">
        <v>372</v>
      </c>
      <c r="D282" s="428" t="s">
        <v>312</v>
      </c>
      <c r="E282" s="428" t="s">
        <v>275</v>
      </c>
      <c r="F282" s="428" t="s">
        <v>313</v>
      </c>
      <c r="G282" s="428" t="s">
        <v>314</v>
      </c>
      <c r="H282" s="428" t="s">
        <v>315</v>
      </c>
      <c r="I282" s="548" t="s">
        <v>316</v>
      </c>
      <c r="J282" s="548">
        <v>1</v>
      </c>
      <c r="K282" s="555">
        <v>44197</v>
      </c>
      <c r="L282" s="555">
        <v>44561</v>
      </c>
      <c r="M282" s="558">
        <v>52</v>
      </c>
      <c r="N282" s="155"/>
      <c r="O282" s="532">
        <v>0.6</v>
      </c>
      <c r="P282" s="499">
        <f t="shared" si="1"/>
        <v>31.2</v>
      </c>
      <c r="Q282" s="499">
        <f t="shared" si="2"/>
        <v>31.2</v>
      </c>
      <c r="R282" s="155"/>
      <c r="S282" s="154"/>
      <c r="T282" s="544"/>
    </row>
    <row r="283" spans="1:21" ht="141.75" customHeight="1">
      <c r="A283" s="548">
        <v>29</v>
      </c>
      <c r="B283" s="548">
        <v>1703100</v>
      </c>
      <c r="C283" s="428" t="s">
        <v>373</v>
      </c>
      <c r="D283" s="428" t="s">
        <v>274</v>
      </c>
      <c r="E283" s="428" t="s">
        <v>275</v>
      </c>
      <c r="F283" s="569" t="s">
        <v>276</v>
      </c>
      <c r="G283" s="428" t="s">
        <v>277</v>
      </c>
      <c r="H283" s="428" t="s">
        <v>278</v>
      </c>
      <c r="I283" s="548" t="s">
        <v>374</v>
      </c>
      <c r="J283" s="553">
        <v>1</v>
      </c>
      <c r="K283" s="549">
        <v>44197</v>
      </c>
      <c r="L283" s="549">
        <v>44561</v>
      </c>
      <c r="M283" s="558">
        <v>52</v>
      </c>
      <c r="N283" s="155"/>
      <c r="O283" s="551">
        <v>0.75</v>
      </c>
      <c r="P283" s="499">
        <f t="shared" si="1"/>
        <v>39</v>
      </c>
      <c r="Q283" s="499">
        <f t="shared" si="2"/>
        <v>39</v>
      </c>
      <c r="R283" s="155"/>
      <c r="S283" s="154"/>
      <c r="T283" s="544"/>
    </row>
    <row r="284" spans="1:21" ht="93.75" customHeight="1">
      <c r="A284" s="548">
        <v>30</v>
      </c>
      <c r="B284" s="548">
        <v>1802100</v>
      </c>
      <c r="C284" s="428" t="s">
        <v>375</v>
      </c>
      <c r="D284" s="428" t="s">
        <v>376</v>
      </c>
      <c r="E284" s="428" t="s">
        <v>377</v>
      </c>
      <c r="F284" s="314" t="s">
        <v>378</v>
      </c>
      <c r="G284" s="314" t="s">
        <v>379</v>
      </c>
      <c r="H284" s="314" t="s">
        <v>380</v>
      </c>
      <c r="I284" s="175" t="s">
        <v>381</v>
      </c>
      <c r="J284" s="503">
        <v>1</v>
      </c>
      <c r="K284" s="158" t="s">
        <v>363</v>
      </c>
      <c r="L284" s="158" t="s">
        <v>364</v>
      </c>
      <c r="M284" s="206">
        <v>52</v>
      </c>
      <c r="N284" s="155"/>
      <c r="O284" s="532">
        <v>0</v>
      </c>
      <c r="P284" s="499">
        <f t="shared" si="1"/>
        <v>0</v>
      </c>
      <c r="Q284" s="499">
        <f t="shared" si="2"/>
        <v>0</v>
      </c>
      <c r="R284" s="155"/>
      <c r="S284" s="154"/>
      <c r="T284" s="544"/>
    </row>
    <row r="285" spans="1:21" ht="168" customHeight="1">
      <c r="A285" s="548">
        <v>32</v>
      </c>
      <c r="B285" s="548">
        <v>1802001</v>
      </c>
      <c r="C285" s="428" t="s">
        <v>382</v>
      </c>
      <c r="D285" s="428" t="s">
        <v>383</v>
      </c>
      <c r="E285" s="428" t="s">
        <v>384</v>
      </c>
      <c r="F285" s="428" t="s">
        <v>385</v>
      </c>
      <c r="G285" s="428" t="s">
        <v>386</v>
      </c>
      <c r="H285" s="428" t="s">
        <v>387</v>
      </c>
      <c r="I285" s="548" t="s">
        <v>388</v>
      </c>
      <c r="J285" s="548">
        <v>2</v>
      </c>
      <c r="K285" s="549">
        <v>44197</v>
      </c>
      <c r="L285" s="549">
        <v>44561</v>
      </c>
      <c r="M285" s="550">
        <v>52</v>
      </c>
      <c r="N285" s="435"/>
      <c r="O285" s="432">
        <v>0.75</v>
      </c>
      <c r="P285" s="499">
        <f t="shared" si="1"/>
        <v>39</v>
      </c>
      <c r="Q285" s="499">
        <f t="shared" si="2"/>
        <v>39</v>
      </c>
      <c r="R285" s="570"/>
      <c r="S285" s="570"/>
      <c r="T285" s="246"/>
    </row>
    <row r="286" spans="1:21" ht="13.5" customHeight="1">
      <c r="A286" s="4"/>
      <c r="B286" s="4"/>
      <c r="C286" s="4"/>
      <c r="D286" s="4"/>
      <c r="E286" s="4"/>
      <c r="F286" s="4"/>
      <c r="G286" s="4"/>
      <c r="H286" s="4"/>
      <c r="I286" s="4"/>
      <c r="J286" s="4"/>
      <c r="K286" s="4"/>
      <c r="L286" s="4"/>
      <c r="M286" s="509"/>
      <c r="N286" s="12"/>
      <c r="R286" s="1024" t="s">
        <v>35</v>
      </c>
      <c r="S286" s="1025"/>
      <c r="T286" s="246">
        <v>0</v>
      </c>
      <c r="U286" s="571"/>
    </row>
    <row r="287" spans="1:21" ht="13.5" customHeight="1">
      <c r="A287" s="4"/>
      <c r="B287" s="4"/>
      <c r="C287" s="4"/>
      <c r="D287" s="4"/>
      <c r="E287" s="4"/>
      <c r="F287" s="4"/>
      <c r="G287" s="4"/>
      <c r="H287" s="4"/>
      <c r="I287" s="4"/>
      <c r="J287" s="4"/>
      <c r="K287" s="4"/>
      <c r="L287" s="4"/>
      <c r="M287" s="509"/>
      <c r="N287" s="12"/>
      <c r="R287" s="1024" t="s">
        <v>33</v>
      </c>
      <c r="S287" s="1025"/>
      <c r="T287" s="212">
        <v>0.33487084870848705</v>
      </c>
    </row>
    <row r="288" spans="1:21" ht="14.1" customHeight="1">
      <c r="A288" s="14" t="s">
        <v>1</v>
      </c>
      <c r="B288" s="235" t="s">
        <v>389</v>
      </c>
      <c r="C288" s="4"/>
      <c r="D288" s="4"/>
      <c r="E288" s="4"/>
      <c r="F288" s="4"/>
      <c r="G288" s="4"/>
      <c r="H288" s="4"/>
      <c r="I288" s="4"/>
      <c r="J288" s="4"/>
      <c r="K288" s="4"/>
      <c r="L288" s="4"/>
      <c r="M288" s="509"/>
      <c r="N288" s="12"/>
      <c r="R288" s="298"/>
      <c r="S288" s="4"/>
      <c r="T288" s="4"/>
    </row>
    <row r="289" spans="1:93" s="10" customFormat="1" ht="14.1" customHeight="1">
      <c r="B289" s="96"/>
      <c r="C289" s="96"/>
      <c r="D289" s="96"/>
      <c r="E289" s="96"/>
      <c r="F289" s="96"/>
      <c r="G289" s="96"/>
      <c r="H289" s="96"/>
      <c r="I289" s="96"/>
      <c r="J289" s="96"/>
      <c r="K289" s="96"/>
      <c r="L289" s="96"/>
      <c r="M289" s="572"/>
      <c r="N289" s="96"/>
      <c r="O289" s="96"/>
      <c r="P289" s="96"/>
      <c r="Q289" s="96"/>
      <c r="R289" s="96"/>
      <c r="S289" s="96"/>
      <c r="T289" s="573"/>
      <c r="U289" s="6"/>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7"/>
      <c r="AV289" s="7"/>
      <c r="AW289" s="7"/>
      <c r="AX289" s="7"/>
      <c r="AY289" s="7"/>
      <c r="AZ289" s="7"/>
      <c r="BA289" s="7"/>
      <c r="BB289" s="7"/>
      <c r="BC289" s="7"/>
      <c r="BD289" s="7"/>
      <c r="BE289" s="7"/>
      <c r="BF289" s="7"/>
      <c r="BG289" s="7"/>
      <c r="BH289" s="7"/>
      <c r="BI289" s="7"/>
      <c r="BJ289" s="7"/>
      <c r="BK289" s="7"/>
      <c r="BL289" s="7"/>
      <c r="BM289" s="7"/>
      <c r="BN289" s="7"/>
      <c r="BO289" s="7"/>
      <c r="BP289" s="7"/>
      <c r="BQ289" s="7"/>
      <c r="BR289" s="7"/>
      <c r="BS289" s="7"/>
      <c r="BT289" s="7"/>
      <c r="BU289" s="7"/>
      <c r="BV289" s="7"/>
      <c r="BW289" s="7"/>
      <c r="BX289" s="7"/>
      <c r="BY289" s="7"/>
      <c r="BZ289" s="7"/>
      <c r="CA289" s="7"/>
      <c r="CB289" s="7"/>
      <c r="CC289" s="7"/>
      <c r="CD289" s="7"/>
      <c r="CE289" s="7"/>
      <c r="CF289" s="7"/>
      <c r="CG289" s="7"/>
      <c r="CH289" s="7"/>
      <c r="CI289" s="7"/>
      <c r="CJ289" s="7"/>
      <c r="CK289" s="7"/>
      <c r="CL289" s="7"/>
      <c r="CM289" s="7"/>
      <c r="CN289" s="7"/>
      <c r="CO289" s="7"/>
    </row>
    <row r="290" spans="1:93" ht="14.1" customHeight="1">
      <c r="A290" s="178" t="s">
        <v>2</v>
      </c>
      <c r="B290" s="423" t="s">
        <v>3</v>
      </c>
      <c r="C290" s="185"/>
      <c r="D290" s="185"/>
      <c r="E290" s="443"/>
      <c r="F290" s="443"/>
      <c r="G290" s="444"/>
      <c r="H290" s="444"/>
      <c r="I290" s="4"/>
      <c r="J290" s="4"/>
      <c r="K290" s="4"/>
      <c r="L290" s="4"/>
      <c r="M290" s="509"/>
      <c r="N290" s="12"/>
      <c r="R290" s="298"/>
      <c r="S290" s="4"/>
      <c r="T290" s="4"/>
    </row>
    <row r="291" spans="1:93" ht="14.1" customHeight="1">
      <c r="A291" s="178" t="s">
        <v>4</v>
      </c>
      <c r="B291" s="425" t="s">
        <v>5</v>
      </c>
      <c r="C291" s="12"/>
      <c r="D291" s="281"/>
      <c r="E291" s="281"/>
      <c r="F291" s="281"/>
      <c r="G291" s="4"/>
      <c r="H291" s="4"/>
      <c r="I291" s="4"/>
      <c r="J291" s="4"/>
      <c r="K291" s="4"/>
      <c r="L291" s="4"/>
      <c r="M291" s="509"/>
      <c r="N291" s="12"/>
      <c r="R291" s="298"/>
      <c r="S291" s="4"/>
      <c r="T291" s="4"/>
    </row>
    <row r="292" spans="1:93" ht="14.1" customHeight="1">
      <c r="A292" s="178" t="s">
        <v>6</v>
      </c>
      <c r="B292" s="426" t="s">
        <v>7</v>
      </c>
      <c r="C292" s="282"/>
      <c r="D292" s="283"/>
      <c r="E292" s="443"/>
      <c r="F292" s="443"/>
      <c r="G292" s="445"/>
      <c r="H292" s="445"/>
      <c r="I292" s="4"/>
      <c r="J292" s="4"/>
      <c r="K292" s="4"/>
      <c r="L292" s="4"/>
      <c r="M292" s="509"/>
      <c r="N292" s="12"/>
      <c r="R292" s="298"/>
      <c r="S292" s="4"/>
      <c r="T292" s="4"/>
    </row>
    <row r="293" spans="1:93" ht="14.1" customHeight="1">
      <c r="A293" s="179" t="s">
        <v>8</v>
      </c>
      <c r="B293" s="182">
        <v>2020</v>
      </c>
      <c r="C293" s="12"/>
      <c r="D293" s="574"/>
      <c r="E293" s="443"/>
      <c r="F293" s="443"/>
      <c r="G293" s="446"/>
      <c r="H293" s="446"/>
      <c r="I293" s="4"/>
      <c r="J293" s="4"/>
      <c r="K293" s="4"/>
      <c r="L293" s="4"/>
      <c r="M293" s="509"/>
      <c r="N293" s="12"/>
      <c r="R293" s="298"/>
      <c r="S293" s="4"/>
      <c r="T293" s="4"/>
    </row>
    <row r="294" spans="1:93" ht="14.1" customHeight="1">
      <c r="A294" s="179" t="s">
        <v>9</v>
      </c>
      <c r="B294" s="285">
        <v>44176</v>
      </c>
      <c r="C294" s="575"/>
      <c r="D294" s="185"/>
      <c r="E294" s="443"/>
      <c r="F294" s="443"/>
      <c r="G294" s="4"/>
      <c r="H294" s="4"/>
      <c r="I294" s="4"/>
      <c r="J294" s="4"/>
      <c r="K294" s="4"/>
      <c r="L294" s="4"/>
      <c r="M294" s="509"/>
      <c r="N294" s="12"/>
      <c r="R294" s="298"/>
      <c r="S294" s="4"/>
      <c r="T294" s="4"/>
    </row>
    <row r="295" spans="1:93" ht="14.1" customHeight="1">
      <c r="A295" s="183" t="s">
        <v>10</v>
      </c>
      <c r="B295" s="184">
        <v>44294</v>
      </c>
      <c r="C295" s="543"/>
      <c r="D295" s="185"/>
      <c r="E295" s="443"/>
      <c r="F295" s="443"/>
      <c r="G295" s="4"/>
      <c r="H295" s="4"/>
      <c r="I295" s="4"/>
      <c r="J295" s="4"/>
      <c r="K295" s="4"/>
      <c r="L295" s="4"/>
      <c r="M295" s="509"/>
      <c r="N295" s="12"/>
      <c r="R295" s="298"/>
      <c r="S295" s="4"/>
      <c r="T295" s="4"/>
    </row>
    <row r="296" spans="1:93" ht="14.1" customHeight="1">
      <c r="A296" s="4"/>
      <c r="B296" s="4"/>
      <c r="C296" s="4"/>
      <c r="D296" s="4"/>
      <c r="E296" s="4"/>
      <c r="F296" s="4"/>
      <c r="G296" s="4"/>
      <c r="H296" s="4"/>
      <c r="I296" s="4"/>
      <c r="J296" s="4"/>
      <c r="K296" s="4"/>
      <c r="L296" s="4"/>
      <c r="M296" s="509"/>
      <c r="N296" s="12"/>
      <c r="R296" s="298"/>
      <c r="S296" s="4"/>
      <c r="T296" s="4"/>
    </row>
    <row r="297" spans="1:93" ht="14.1" customHeight="1">
      <c r="A297" s="576" t="s">
        <v>170</v>
      </c>
      <c r="B297" s="4"/>
      <c r="C297" s="4"/>
      <c r="D297" s="4"/>
      <c r="E297" s="4"/>
      <c r="F297" s="4"/>
      <c r="G297" s="4"/>
      <c r="H297" s="4"/>
      <c r="I297" s="4"/>
      <c r="J297" s="4"/>
      <c r="K297" s="4"/>
      <c r="L297" s="4"/>
      <c r="M297" s="509"/>
      <c r="N297" s="12"/>
      <c r="R297" s="298"/>
      <c r="S297" s="4"/>
      <c r="T297" s="4"/>
    </row>
    <row r="298" spans="1:93" ht="14.1" customHeight="1">
      <c r="A298" s="12"/>
      <c r="B298" s="4"/>
      <c r="C298" s="4"/>
      <c r="D298" s="4"/>
      <c r="E298" s="4"/>
      <c r="F298" s="4"/>
      <c r="G298" s="4"/>
      <c r="H298" s="4"/>
      <c r="I298" s="4"/>
      <c r="J298" s="4"/>
      <c r="K298" s="4"/>
      <c r="L298" s="4"/>
      <c r="M298" s="509"/>
      <c r="N298" s="12"/>
      <c r="R298" s="298"/>
      <c r="S298" s="4"/>
      <c r="T298" s="4"/>
    </row>
    <row r="299" spans="1:93" ht="53.25" customHeight="1">
      <c r="A299" s="973" t="s">
        <v>11</v>
      </c>
      <c r="B299" s="973" t="s">
        <v>12</v>
      </c>
      <c r="C299" s="973" t="s">
        <v>80</v>
      </c>
      <c r="D299" s="973" t="s">
        <v>14</v>
      </c>
      <c r="E299" s="973" t="s">
        <v>15</v>
      </c>
      <c r="F299" s="973" t="s">
        <v>16</v>
      </c>
      <c r="G299" s="978" t="s">
        <v>17</v>
      </c>
      <c r="H299" s="973" t="s">
        <v>18</v>
      </c>
      <c r="I299" s="973" t="s">
        <v>19</v>
      </c>
      <c r="J299" s="973" t="s">
        <v>20</v>
      </c>
      <c r="K299" s="973" t="s">
        <v>21</v>
      </c>
      <c r="L299" s="973" t="s">
        <v>22</v>
      </c>
      <c r="M299" s="975" t="s">
        <v>23</v>
      </c>
      <c r="N299" s="923" t="s">
        <v>24</v>
      </c>
      <c r="O299" s="963" t="s">
        <v>25</v>
      </c>
      <c r="P299" s="1035" t="s">
        <v>26</v>
      </c>
      <c r="Q299" s="963" t="s">
        <v>27</v>
      </c>
      <c r="R299" s="923" t="s">
        <v>28</v>
      </c>
      <c r="S299" s="968" t="s">
        <v>29</v>
      </c>
      <c r="T299" s="968"/>
    </row>
    <row r="300" spans="1:93" ht="22.5" customHeight="1">
      <c r="A300" s="974"/>
      <c r="B300" s="974"/>
      <c r="C300" s="974"/>
      <c r="D300" s="974"/>
      <c r="E300" s="974"/>
      <c r="F300" s="974"/>
      <c r="G300" s="979"/>
      <c r="H300" s="974"/>
      <c r="I300" s="974"/>
      <c r="J300" s="974"/>
      <c r="K300" s="974"/>
      <c r="L300" s="974"/>
      <c r="M300" s="976"/>
      <c r="N300" s="967"/>
      <c r="O300" s="964"/>
      <c r="P300" s="1036"/>
      <c r="Q300" s="964"/>
      <c r="R300" s="967"/>
      <c r="S300" s="154" t="s">
        <v>30</v>
      </c>
      <c r="T300" s="544" t="s">
        <v>31</v>
      </c>
    </row>
    <row r="301" spans="1:93" ht="120" customHeight="1">
      <c r="A301" s="158">
        <v>1</v>
      </c>
      <c r="B301" s="493">
        <v>1402014</v>
      </c>
      <c r="C301" s="494" t="s">
        <v>390</v>
      </c>
      <c r="D301" s="494" t="s">
        <v>391</v>
      </c>
      <c r="E301" s="494" t="s">
        <v>392</v>
      </c>
      <c r="F301" s="524" t="s">
        <v>393</v>
      </c>
      <c r="G301" s="524" t="s">
        <v>394</v>
      </c>
      <c r="H301" s="524" t="s">
        <v>395</v>
      </c>
      <c r="I301" s="524" t="s">
        <v>396</v>
      </c>
      <c r="J301" s="525">
        <v>1</v>
      </c>
      <c r="K301" s="526">
        <v>44197</v>
      </c>
      <c r="L301" s="526">
        <v>44561</v>
      </c>
      <c r="M301" s="279">
        <v>52</v>
      </c>
      <c r="N301" s="496"/>
      <c r="O301" s="497">
        <v>0.75</v>
      </c>
      <c r="P301" s="499">
        <f>M301*O301</f>
        <v>39</v>
      </c>
      <c r="Q301" s="499">
        <f>P301</f>
        <v>39</v>
      </c>
      <c r="R301" s="491"/>
      <c r="S301" s="154"/>
      <c r="T301" s="544"/>
    </row>
    <row r="302" spans="1:93" ht="116.25" customHeight="1">
      <c r="A302" s="188">
        <v>2</v>
      </c>
      <c r="B302" s="493">
        <v>1404004</v>
      </c>
      <c r="C302" s="494" t="s">
        <v>397</v>
      </c>
      <c r="D302" s="494" t="s">
        <v>398</v>
      </c>
      <c r="E302" s="494" t="s">
        <v>392</v>
      </c>
      <c r="F302" s="494" t="s">
        <v>399</v>
      </c>
      <c r="G302" s="494" t="s">
        <v>400</v>
      </c>
      <c r="H302" s="494" t="s">
        <v>401</v>
      </c>
      <c r="I302" s="494" t="s">
        <v>402</v>
      </c>
      <c r="J302" s="577">
        <v>4</v>
      </c>
      <c r="K302" s="526">
        <v>44197</v>
      </c>
      <c r="L302" s="526">
        <v>44561</v>
      </c>
      <c r="M302" s="279">
        <v>52</v>
      </c>
      <c r="N302" s="435"/>
      <c r="O302" s="432">
        <v>0.75</v>
      </c>
      <c r="P302" s="499">
        <f>M302*O302</f>
        <v>39</v>
      </c>
      <c r="Q302" s="499">
        <f>P302</f>
        <v>39</v>
      </c>
      <c r="R302" s="435"/>
      <c r="S302" s="246"/>
      <c r="T302" s="246"/>
    </row>
    <row r="303" spans="1:93" ht="14.1" customHeight="1">
      <c r="A303" s="4"/>
      <c r="B303" s="4"/>
      <c r="C303" s="4"/>
      <c r="D303" s="4"/>
      <c r="E303" s="4"/>
      <c r="F303" s="4"/>
      <c r="G303" s="4"/>
      <c r="H303" s="4"/>
      <c r="I303" s="4"/>
      <c r="J303" s="4"/>
      <c r="K303" s="4"/>
      <c r="L303" s="4"/>
      <c r="M303" s="442"/>
      <c r="N303" s="298"/>
      <c r="P303" s="4"/>
      <c r="R303" s="1024" t="s">
        <v>35</v>
      </c>
      <c r="S303" s="1025"/>
      <c r="T303" s="246">
        <v>0</v>
      </c>
      <c r="U303" s="10"/>
    </row>
    <row r="304" spans="1:93" ht="14.1" customHeight="1">
      <c r="A304" s="4"/>
      <c r="B304" s="4"/>
      <c r="C304" s="4"/>
      <c r="D304" s="4"/>
      <c r="E304" s="4"/>
      <c r="F304" s="4"/>
      <c r="G304" s="4"/>
      <c r="H304" s="4"/>
      <c r="I304" s="4"/>
      <c r="J304" s="4"/>
      <c r="K304" s="4"/>
      <c r="L304" s="4"/>
      <c r="M304" s="442"/>
      <c r="N304" s="298"/>
      <c r="P304" s="4"/>
      <c r="R304" s="4"/>
      <c r="S304" s="4"/>
      <c r="T304" s="5"/>
      <c r="U304" s="10"/>
    </row>
    <row r="305" spans="1:20" ht="14.1" customHeight="1">
      <c r="A305" s="235" t="s">
        <v>403</v>
      </c>
      <c r="B305" s="226"/>
      <c r="C305" s="226"/>
      <c r="D305" s="226"/>
      <c r="E305" s="226"/>
      <c r="F305" s="226"/>
      <c r="G305" s="226"/>
      <c r="H305" s="226"/>
      <c r="I305" s="226"/>
      <c r="J305" s="226"/>
      <c r="K305" s="226"/>
      <c r="L305" s="226"/>
      <c r="M305" s="321"/>
      <c r="N305" s="226"/>
      <c r="O305" s="226"/>
      <c r="P305" s="226"/>
      <c r="Q305" s="226"/>
      <c r="R305" s="226"/>
      <c r="S305" s="226"/>
      <c r="T305" s="322"/>
    </row>
    <row r="306" spans="1:20" ht="14.1" customHeight="1">
      <c r="A306" s="4"/>
      <c r="B306" s="4"/>
      <c r="C306" s="4"/>
      <c r="D306" s="4"/>
      <c r="E306" s="4"/>
      <c r="F306" s="4"/>
      <c r="G306" s="4"/>
      <c r="H306" s="4"/>
      <c r="I306" s="4"/>
      <c r="J306" s="4"/>
      <c r="K306" s="4"/>
      <c r="L306" s="4"/>
      <c r="M306" s="509"/>
      <c r="N306" s="12"/>
      <c r="R306" s="298"/>
      <c r="S306" s="4"/>
      <c r="T306" s="4"/>
    </row>
    <row r="307" spans="1:20" ht="14.1" customHeight="1">
      <c r="A307" s="178" t="s">
        <v>2</v>
      </c>
      <c r="B307" s="423" t="s">
        <v>3</v>
      </c>
      <c r="C307" s="185"/>
      <c r="D307" s="185"/>
      <c r="E307" s="578"/>
      <c r="F307" s="578"/>
      <c r="G307" s="444"/>
      <c r="H307" s="444"/>
      <c r="I307" s="4"/>
      <c r="J307" s="4"/>
      <c r="K307" s="4"/>
      <c r="L307" s="4"/>
      <c r="M307" s="509"/>
      <c r="N307" s="12"/>
      <c r="R307" s="298"/>
      <c r="S307" s="4"/>
      <c r="T307" s="4"/>
    </row>
    <row r="308" spans="1:20" ht="14.1" customHeight="1">
      <c r="A308" s="178" t="s">
        <v>4</v>
      </c>
      <c r="B308" s="425" t="s">
        <v>5</v>
      </c>
      <c r="C308" s="281"/>
      <c r="D308" s="281"/>
      <c r="E308" s="579"/>
      <c r="F308" s="579"/>
      <c r="G308" s="4"/>
      <c r="H308" s="4"/>
      <c r="I308" s="4"/>
      <c r="J308" s="4"/>
      <c r="K308" s="4"/>
      <c r="L308" s="4"/>
      <c r="M308" s="509"/>
      <c r="N308" s="12"/>
      <c r="R308" s="298"/>
      <c r="S308" s="4"/>
      <c r="T308" s="4"/>
    </row>
    <row r="309" spans="1:20" ht="14.1" customHeight="1">
      <c r="A309" s="178" t="s">
        <v>6</v>
      </c>
      <c r="B309" s="426" t="s">
        <v>7</v>
      </c>
      <c r="C309" s="282"/>
      <c r="D309" s="283"/>
      <c r="E309" s="580"/>
      <c r="F309" s="580"/>
      <c r="G309" s="445"/>
      <c r="H309" s="445"/>
      <c r="I309" s="4"/>
      <c r="J309" s="4"/>
      <c r="K309" s="4"/>
      <c r="L309" s="4"/>
      <c r="M309" s="509"/>
      <c r="N309" s="12"/>
      <c r="R309" s="298"/>
      <c r="S309" s="4"/>
      <c r="T309" s="4"/>
    </row>
    <row r="310" spans="1:20" ht="14.1" customHeight="1">
      <c r="A310" s="423" t="s">
        <v>8</v>
      </c>
      <c r="B310" s="182">
        <v>2020</v>
      </c>
      <c r="C310" s="574"/>
      <c r="D310" s="574"/>
      <c r="E310" s="580"/>
      <c r="F310" s="580"/>
      <c r="G310" s="446"/>
      <c r="H310" s="446"/>
      <c r="I310" s="4"/>
      <c r="J310" s="4"/>
      <c r="K310" s="4"/>
      <c r="L310" s="4"/>
      <c r="M310" s="509"/>
      <c r="N310" s="12"/>
      <c r="R310" s="298"/>
      <c r="S310" s="4"/>
      <c r="T310" s="4"/>
    </row>
    <row r="311" spans="1:20" ht="14.1" customHeight="1">
      <c r="A311" s="423" t="s">
        <v>9</v>
      </c>
      <c r="B311" s="285">
        <v>44182</v>
      </c>
      <c r="C311" s="542"/>
      <c r="D311" s="448"/>
      <c r="E311" s="580"/>
      <c r="F311" s="580"/>
      <c r="G311" s="4"/>
      <c r="H311" s="4"/>
      <c r="I311" s="4"/>
      <c r="J311" s="4"/>
      <c r="K311" s="4"/>
      <c r="L311" s="4"/>
      <c r="M311" s="509"/>
      <c r="N311" s="12"/>
      <c r="R311" s="298"/>
      <c r="S311" s="4"/>
      <c r="T311" s="4"/>
    </row>
    <row r="312" spans="1:20" ht="14.1" customHeight="1">
      <c r="A312" s="461" t="s">
        <v>10</v>
      </c>
      <c r="B312" s="184">
        <v>44294</v>
      </c>
      <c r="C312" s="543"/>
      <c r="D312" s="448"/>
      <c r="E312" s="580"/>
      <c r="F312" s="580"/>
      <c r="G312" s="4"/>
      <c r="H312" s="4"/>
      <c r="I312" s="4"/>
      <c r="J312" s="4"/>
      <c r="K312" s="4"/>
      <c r="L312" s="4"/>
      <c r="M312" s="509"/>
      <c r="N312" s="12"/>
      <c r="R312" s="298"/>
      <c r="S312" s="4"/>
      <c r="T312" s="4"/>
    </row>
    <row r="313" spans="1:20" ht="14.1" customHeight="1">
      <c r="A313" s="4"/>
      <c r="B313" s="581"/>
      <c r="C313" s="4"/>
      <c r="D313" s="4"/>
      <c r="E313" s="4"/>
      <c r="F313" s="4"/>
      <c r="G313" s="4"/>
      <c r="H313" s="4"/>
      <c r="I313" s="4"/>
      <c r="J313" s="4"/>
      <c r="K313" s="4"/>
      <c r="L313" s="4"/>
      <c r="M313" s="509"/>
      <c r="N313" s="12"/>
      <c r="R313" s="298"/>
      <c r="S313" s="4"/>
      <c r="T313" s="4"/>
    </row>
    <row r="314" spans="1:20" ht="21.75" customHeight="1">
      <c r="A314" s="1034" t="s">
        <v>404</v>
      </c>
      <c r="B314" s="1034"/>
      <c r="C314" s="4"/>
      <c r="D314" s="4"/>
      <c r="E314" s="4"/>
      <c r="F314" s="4"/>
      <c r="G314" s="4"/>
      <c r="H314" s="4"/>
      <c r="I314" s="4"/>
      <c r="J314" s="4"/>
      <c r="K314" s="4"/>
      <c r="L314" s="4"/>
      <c r="M314" s="509"/>
      <c r="N314" s="12"/>
      <c r="R314" s="298"/>
      <c r="S314" s="4"/>
      <c r="T314" s="4"/>
    </row>
    <row r="315" spans="1:20" ht="14.1" customHeight="1">
      <c r="B315" s="4"/>
      <c r="C315" s="4"/>
      <c r="D315" s="4"/>
      <c r="E315" s="4"/>
      <c r="F315" s="4"/>
      <c r="G315" s="4"/>
      <c r="H315" s="4"/>
      <c r="I315" s="4"/>
      <c r="J315" s="4"/>
      <c r="K315" s="4"/>
      <c r="L315" s="4"/>
      <c r="M315" s="509"/>
      <c r="N315" s="12"/>
      <c r="R315" s="298"/>
      <c r="S315" s="4"/>
      <c r="T315" s="4"/>
    </row>
    <row r="316" spans="1:20" ht="53.25" customHeight="1">
      <c r="A316" s="928" t="s">
        <v>11</v>
      </c>
      <c r="B316" s="928" t="s">
        <v>12</v>
      </c>
      <c r="C316" s="928" t="s">
        <v>80</v>
      </c>
      <c r="D316" s="928" t="s">
        <v>14</v>
      </c>
      <c r="E316" s="928" t="s">
        <v>15</v>
      </c>
      <c r="F316" s="928" t="s">
        <v>16</v>
      </c>
      <c r="G316" s="936" t="s">
        <v>17</v>
      </c>
      <c r="H316" s="928" t="s">
        <v>18</v>
      </c>
      <c r="I316" s="928" t="s">
        <v>19</v>
      </c>
      <c r="J316" s="928" t="s">
        <v>20</v>
      </c>
      <c r="K316" s="928" t="s">
        <v>21</v>
      </c>
      <c r="L316" s="928" t="s">
        <v>22</v>
      </c>
      <c r="M316" s="930" t="s">
        <v>23</v>
      </c>
      <c r="N316" s="944" t="s">
        <v>24</v>
      </c>
      <c r="O316" s="946" t="s">
        <v>25</v>
      </c>
      <c r="P316" s="948" t="s">
        <v>26</v>
      </c>
      <c r="Q316" s="946" t="s">
        <v>27</v>
      </c>
      <c r="R316" s="582" t="s">
        <v>28</v>
      </c>
      <c r="S316" s="968" t="s">
        <v>29</v>
      </c>
      <c r="T316" s="968"/>
    </row>
    <row r="317" spans="1:20" ht="14.1" customHeight="1">
      <c r="A317" s="929"/>
      <c r="B317" s="929"/>
      <c r="C317" s="929"/>
      <c r="D317" s="929"/>
      <c r="E317" s="929"/>
      <c r="F317" s="929"/>
      <c r="G317" s="937"/>
      <c r="H317" s="929"/>
      <c r="I317" s="929"/>
      <c r="J317" s="929"/>
      <c r="K317" s="929"/>
      <c r="L317" s="929"/>
      <c r="M317" s="931"/>
      <c r="N317" s="945"/>
      <c r="O317" s="947"/>
      <c r="P317" s="949"/>
      <c r="Q317" s="947"/>
      <c r="R317" s="298"/>
      <c r="S317" s="246" t="s">
        <v>30</v>
      </c>
      <c r="T317" s="246" t="s">
        <v>31</v>
      </c>
    </row>
    <row r="318" spans="1:20" ht="106.5" customHeight="1">
      <c r="A318" s="939">
        <v>1</v>
      </c>
      <c r="B318" s="955">
        <v>1802100</v>
      </c>
      <c r="C318" s="953" t="s">
        <v>405</v>
      </c>
      <c r="D318" s="953" t="s">
        <v>406</v>
      </c>
      <c r="E318" s="953" t="s">
        <v>407</v>
      </c>
      <c r="F318" s="301" t="s">
        <v>408</v>
      </c>
      <c r="G318" s="953" t="s">
        <v>409</v>
      </c>
      <c r="H318" s="301" t="s">
        <v>410</v>
      </c>
      <c r="I318" s="485" t="s">
        <v>411</v>
      </c>
      <c r="J318" s="171">
        <v>12</v>
      </c>
      <c r="K318" s="231">
        <v>44197</v>
      </c>
      <c r="L318" s="231">
        <v>44561</v>
      </c>
      <c r="M318" s="172">
        <f t="shared" ref="M318:M335" si="4">(+L318-K318)/7</f>
        <v>52</v>
      </c>
      <c r="N318" s="583"/>
      <c r="O318" s="584">
        <v>0.7</v>
      </c>
      <c r="P318" s="585">
        <f>M318*O318</f>
        <v>36.4</v>
      </c>
      <c r="Q318" s="585">
        <f>P318</f>
        <v>36.4</v>
      </c>
      <c r="R318" s="586"/>
      <c r="S318" s="587"/>
      <c r="T318" s="587"/>
    </row>
    <row r="319" spans="1:20" ht="108" customHeight="1">
      <c r="A319" s="940"/>
      <c r="B319" s="956"/>
      <c r="C319" s="954"/>
      <c r="D319" s="954"/>
      <c r="E319" s="954"/>
      <c r="F319" s="485" t="s">
        <v>412</v>
      </c>
      <c r="G319" s="954"/>
      <c r="H319" s="485" t="s">
        <v>410</v>
      </c>
      <c r="I319" s="301" t="s">
        <v>411</v>
      </c>
      <c r="J319" s="300">
        <v>12</v>
      </c>
      <c r="K319" s="588">
        <v>44197</v>
      </c>
      <c r="L319" s="588">
        <v>44561</v>
      </c>
      <c r="M319" s="589">
        <v>52</v>
      </c>
      <c r="N319" s="590"/>
      <c r="O319" s="584">
        <v>0.7</v>
      </c>
      <c r="P319" s="591">
        <f>M319*O319</f>
        <v>36.4</v>
      </c>
      <c r="Q319" s="592">
        <f>P319</f>
        <v>36.4</v>
      </c>
      <c r="R319" s="593"/>
      <c r="S319" s="587"/>
      <c r="T319" s="587"/>
    </row>
    <row r="320" spans="1:20" ht="108.75" customHeight="1">
      <c r="A320" s="545">
        <v>2</v>
      </c>
      <c r="B320" s="545">
        <v>1402003</v>
      </c>
      <c r="C320" s="494" t="s">
        <v>413</v>
      </c>
      <c r="D320" s="494" t="s">
        <v>414</v>
      </c>
      <c r="E320" s="494" t="s">
        <v>415</v>
      </c>
      <c r="F320" s="301" t="s">
        <v>416</v>
      </c>
      <c r="G320" s="301" t="s">
        <v>417</v>
      </c>
      <c r="H320" s="301" t="s">
        <v>418</v>
      </c>
      <c r="I320" s="301" t="s">
        <v>419</v>
      </c>
      <c r="J320" s="594">
        <v>1</v>
      </c>
      <c r="K320" s="595">
        <v>44197</v>
      </c>
      <c r="L320" s="595">
        <v>44561</v>
      </c>
      <c r="M320" s="596">
        <f t="shared" si="4"/>
        <v>52</v>
      </c>
      <c r="N320" s="597"/>
      <c r="O320" s="584">
        <v>0.7</v>
      </c>
      <c r="P320" s="592">
        <f>M320*O320</f>
        <v>36.4</v>
      </c>
      <c r="Q320" s="592">
        <f t="shared" ref="Q320:Q325" si="5">P320</f>
        <v>36.4</v>
      </c>
      <c r="R320" s="435"/>
      <c r="S320" s="246"/>
      <c r="T320" s="246"/>
    </row>
    <row r="321" spans="1:20" ht="54.75" customHeight="1">
      <c r="A321" s="955">
        <v>3</v>
      </c>
      <c r="B321" s="955">
        <v>1404004</v>
      </c>
      <c r="C321" s="1032" t="s">
        <v>420</v>
      </c>
      <c r="D321" s="1032" t="s">
        <v>421</v>
      </c>
      <c r="E321" s="1032" t="s">
        <v>422</v>
      </c>
      <c r="F321" s="301" t="s">
        <v>423</v>
      </c>
      <c r="G321" s="1033" t="s">
        <v>424</v>
      </c>
      <c r="H321" s="301" t="s">
        <v>425</v>
      </c>
      <c r="I321" s="301" t="s">
        <v>426</v>
      </c>
      <c r="J321" s="278">
        <v>4</v>
      </c>
      <c r="K321" s="595">
        <v>44197</v>
      </c>
      <c r="L321" s="595">
        <v>44561</v>
      </c>
      <c r="M321" s="280">
        <f t="shared" si="4"/>
        <v>52</v>
      </c>
      <c r="N321" s="597"/>
      <c r="O321" s="584">
        <v>0.7</v>
      </c>
      <c r="P321" s="592">
        <f>O321*M321</f>
        <v>36.4</v>
      </c>
      <c r="Q321" s="592">
        <f t="shared" si="5"/>
        <v>36.4</v>
      </c>
      <c r="R321" s="435"/>
      <c r="S321" s="246"/>
      <c r="T321" s="246"/>
    </row>
    <row r="322" spans="1:20" ht="76.5" customHeight="1">
      <c r="A322" s="956"/>
      <c r="B322" s="956"/>
      <c r="C322" s="1032"/>
      <c r="D322" s="1032"/>
      <c r="E322" s="1032"/>
      <c r="F322" s="301" t="s">
        <v>427</v>
      </c>
      <c r="G322" s="1033"/>
      <c r="H322" s="301" t="s">
        <v>428</v>
      </c>
      <c r="I322" s="301" t="s">
        <v>429</v>
      </c>
      <c r="J322" s="598">
        <v>1</v>
      </c>
      <c r="K322" s="595">
        <v>44197</v>
      </c>
      <c r="L322" s="595">
        <v>44561</v>
      </c>
      <c r="M322" s="280">
        <f t="shared" si="4"/>
        <v>52</v>
      </c>
      <c r="N322" s="597"/>
      <c r="O322" s="584">
        <v>0.5</v>
      </c>
      <c r="P322" s="592">
        <f>O322*M322</f>
        <v>26</v>
      </c>
      <c r="Q322" s="592">
        <f t="shared" si="5"/>
        <v>26</v>
      </c>
      <c r="R322" s="435"/>
      <c r="S322" s="246"/>
      <c r="T322" s="246"/>
    </row>
    <row r="323" spans="1:20" ht="110.25" customHeight="1">
      <c r="A323" s="545">
        <v>5</v>
      </c>
      <c r="B323" s="545">
        <v>1402015</v>
      </c>
      <c r="C323" s="494" t="s">
        <v>430</v>
      </c>
      <c r="D323" s="494" t="s">
        <v>431</v>
      </c>
      <c r="E323" s="494" t="s">
        <v>432</v>
      </c>
      <c r="F323" s="301" t="s">
        <v>433</v>
      </c>
      <c r="G323" s="301" t="s">
        <v>434</v>
      </c>
      <c r="H323" s="301" t="s">
        <v>435</v>
      </c>
      <c r="I323" s="301" t="s">
        <v>436</v>
      </c>
      <c r="J323" s="278">
        <v>12</v>
      </c>
      <c r="K323" s="595">
        <v>44197</v>
      </c>
      <c r="L323" s="595">
        <v>44561</v>
      </c>
      <c r="M323" s="280">
        <f t="shared" si="4"/>
        <v>52</v>
      </c>
      <c r="N323" s="597"/>
      <c r="O323" s="584">
        <v>0.7</v>
      </c>
      <c r="P323" s="599">
        <f>O323*M323</f>
        <v>36.4</v>
      </c>
      <c r="Q323" s="599">
        <f t="shared" si="5"/>
        <v>36.4</v>
      </c>
      <c r="R323" s="435"/>
      <c r="S323" s="246"/>
      <c r="T323" s="246"/>
    </row>
    <row r="324" spans="1:20" ht="79.5" customHeight="1">
      <c r="A324" s="955">
        <v>6</v>
      </c>
      <c r="B324" s="955">
        <v>1801004</v>
      </c>
      <c r="C324" s="1028" t="s">
        <v>437</v>
      </c>
      <c r="D324" s="1028" t="s">
        <v>438</v>
      </c>
      <c r="E324" s="1028" t="s">
        <v>439</v>
      </c>
      <c r="F324" s="301" t="s">
        <v>440</v>
      </c>
      <c r="G324" s="1030" t="s">
        <v>409</v>
      </c>
      <c r="H324" s="301" t="s">
        <v>441</v>
      </c>
      <c r="I324" s="301" t="s">
        <v>411</v>
      </c>
      <c r="J324" s="278">
        <v>12</v>
      </c>
      <c r="K324" s="600">
        <v>44197</v>
      </c>
      <c r="L324" s="600">
        <v>44561</v>
      </c>
      <c r="M324" s="1026">
        <f t="shared" si="4"/>
        <v>52</v>
      </c>
      <c r="N324" s="601"/>
      <c r="O324" s="584">
        <v>0.6</v>
      </c>
      <c r="P324" s="599">
        <f>O324*M324</f>
        <v>31.2</v>
      </c>
      <c r="Q324" s="599">
        <f t="shared" si="5"/>
        <v>31.2</v>
      </c>
      <c r="R324" s="435"/>
      <c r="S324" s="246"/>
      <c r="T324" s="246"/>
    </row>
    <row r="325" spans="1:20" ht="64.5" customHeight="1">
      <c r="A325" s="956"/>
      <c r="B325" s="956"/>
      <c r="C325" s="1029"/>
      <c r="D325" s="1029"/>
      <c r="E325" s="1029"/>
      <c r="F325" s="170" t="s">
        <v>442</v>
      </c>
      <c r="G325" s="1031"/>
      <c r="H325" s="170" t="s">
        <v>443</v>
      </c>
      <c r="I325" s="170" t="s">
        <v>436</v>
      </c>
      <c r="J325" s="163">
        <v>12</v>
      </c>
      <c r="K325" s="164">
        <v>44197</v>
      </c>
      <c r="L325" s="164">
        <v>44561</v>
      </c>
      <c r="M325" s="1027"/>
      <c r="N325" s="163"/>
      <c r="O325" s="602">
        <v>0.6</v>
      </c>
      <c r="P325" s="603">
        <f>O325*M324</f>
        <v>31.2</v>
      </c>
      <c r="Q325" s="603">
        <f t="shared" si="5"/>
        <v>31.2</v>
      </c>
      <c r="R325" s="435"/>
      <c r="S325" s="246"/>
      <c r="T325" s="246"/>
    </row>
    <row r="326" spans="1:20" ht="104.25" customHeight="1">
      <c r="A326" s="548">
        <v>7</v>
      </c>
      <c r="B326" s="548">
        <v>1404100</v>
      </c>
      <c r="C326" s="494" t="s">
        <v>444</v>
      </c>
      <c r="D326" s="494" t="s">
        <v>445</v>
      </c>
      <c r="E326" s="494" t="s">
        <v>439</v>
      </c>
      <c r="F326" s="301" t="s">
        <v>446</v>
      </c>
      <c r="G326" s="301" t="s">
        <v>409</v>
      </c>
      <c r="H326" s="301" t="s">
        <v>447</v>
      </c>
      <c r="I326" s="301" t="s">
        <v>448</v>
      </c>
      <c r="J326" s="278">
        <v>1</v>
      </c>
      <c r="K326" s="192">
        <v>44197</v>
      </c>
      <c r="L326" s="192">
        <v>44286</v>
      </c>
      <c r="M326" s="280">
        <f t="shared" si="4"/>
        <v>12.714285714285714</v>
      </c>
      <c r="N326" s="601"/>
      <c r="O326" s="584">
        <v>0.1</v>
      </c>
      <c r="P326" s="599">
        <f>M326*O326</f>
        <v>1.2714285714285714</v>
      </c>
      <c r="Q326" s="599">
        <f>P326</f>
        <v>1.2714285714285714</v>
      </c>
      <c r="R326" s="435"/>
      <c r="S326" s="246"/>
      <c r="T326" s="246"/>
    </row>
    <row r="327" spans="1:20" ht="18" customHeight="1">
      <c r="A327" s="545"/>
      <c r="B327" s="548"/>
      <c r="C327" s="494"/>
      <c r="D327" s="494"/>
      <c r="E327" s="494"/>
      <c r="F327" s="301"/>
      <c r="G327" s="301"/>
      <c r="H327" s="301"/>
      <c r="I327" s="301"/>
      <c r="J327" s="163"/>
      <c r="K327" s="192"/>
      <c r="L327" s="192"/>
      <c r="M327" s="280"/>
      <c r="N327" s="601"/>
      <c r="O327" s="584"/>
      <c r="P327" s="599"/>
      <c r="Q327" s="599"/>
      <c r="R327" s="435"/>
      <c r="S327" s="246"/>
      <c r="T327" s="246"/>
    </row>
    <row r="328" spans="1:20" ht="16.5" customHeight="1">
      <c r="A328" s="604" t="s">
        <v>172</v>
      </c>
      <c r="B328" s="548"/>
      <c r="C328" s="494"/>
      <c r="D328" s="494"/>
      <c r="E328" s="494"/>
      <c r="F328" s="301"/>
      <c r="G328" s="301"/>
      <c r="H328" s="301"/>
      <c r="I328" s="301"/>
      <c r="J328" s="163"/>
      <c r="K328" s="192"/>
      <c r="L328" s="192"/>
      <c r="M328" s="280"/>
      <c r="N328" s="601"/>
      <c r="O328" s="584"/>
      <c r="P328" s="599"/>
      <c r="Q328" s="599"/>
      <c r="R328" s="435"/>
      <c r="S328" s="246"/>
      <c r="T328" s="246"/>
    </row>
    <row r="329" spans="1:20" ht="16.5" customHeight="1">
      <c r="A329" s="605"/>
      <c r="B329" s="548"/>
      <c r="C329" s="494"/>
      <c r="D329" s="494"/>
      <c r="E329" s="494"/>
      <c r="F329" s="301"/>
      <c r="G329" s="301"/>
      <c r="H329" s="301"/>
      <c r="I329" s="301"/>
      <c r="J329" s="163"/>
      <c r="K329" s="192"/>
      <c r="L329" s="192"/>
      <c r="M329" s="280"/>
      <c r="N329" s="601"/>
      <c r="O329" s="584"/>
      <c r="P329" s="599"/>
      <c r="Q329" s="599"/>
      <c r="R329" s="435"/>
      <c r="S329" s="246"/>
      <c r="T329" s="246"/>
    </row>
    <row r="330" spans="1:20" ht="53.25" customHeight="1">
      <c r="A330" s="928" t="s">
        <v>11</v>
      </c>
      <c r="B330" s="928" t="s">
        <v>12</v>
      </c>
      <c r="C330" s="928" t="s">
        <v>80</v>
      </c>
      <c r="D330" s="928" t="s">
        <v>14</v>
      </c>
      <c r="E330" s="928" t="s">
        <v>15</v>
      </c>
      <c r="F330" s="928" t="s">
        <v>16</v>
      </c>
      <c r="G330" s="936" t="s">
        <v>17</v>
      </c>
      <c r="H330" s="928" t="s">
        <v>18</v>
      </c>
      <c r="I330" s="928" t="s">
        <v>19</v>
      </c>
      <c r="J330" s="928" t="s">
        <v>20</v>
      </c>
      <c r="K330" s="928" t="s">
        <v>21</v>
      </c>
      <c r="L330" s="928" t="s">
        <v>22</v>
      </c>
      <c r="M330" s="930" t="s">
        <v>23</v>
      </c>
      <c r="N330" s="944" t="s">
        <v>24</v>
      </c>
      <c r="O330" s="946" t="s">
        <v>25</v>
      </c>
      <c r="P330" s="948" t="s">
        <v>26</v>
      </c>
      <c r="Q330" s="946" t="s">
        <v>27</v>
      </c>
      <c r="R330" s="582" t="s">
        <v>28</v>
      </c>
      <c r="S330" s="968" t="s">
        <v>29</v>
      </c>
      <c r="T330" s="968"/>
    </row>
    <row r="331" spans="1:20" ht="14.1" customHeight="1">
      <c r="A331" s="929"/>
      <c r="B331" s="929"/>
      <c r="C331" s="929"/>
      <c r="D331" s="929"/>
      <c r="E331" s="929"/>
      <c r="F331" s="929"/>
      <c r="G331" s="937"/>
      <c r="H331" s="929"/>
      <c r="I331" s="929"/>
      <c r="J331" s="929"/>
      <c r="K331" s="929"/>
      <c r="L331" s="929"/>
      <c r="M331" s="931"/>
      <c r="N331" s="945"/>
      <c r="O331" s="947"/>
      <c r="P331" s="949"/>
      <c r="Q331" s="947"/>
      <c r="R331" s="298"/>
      <c r="S331" s="246" t="s">
        <v>30</v>
      </c>
      <c r="T331" s="246" t="s">
        <v>31</v>
      </c>
    </row>
    <row r="332" spans="1:20" ht="162" customHeight="1">
      <c r="A332" s="606">
        <v>1</v>
      </c>
      <c r="B332" s="387">
        <v>1802100</v>
      </c>
      <c r="C332" s="494" t="s">
        <v>449</v>
      </c>
      <c r="D332" s="494" t="s">
        <v>450</v>
      </c>
      <c r="E332" s="494" t="s">
        <v>451</v>
      </c>
      <c r="F332" s="301" t="s">
        <v>452</v>
      </c>
      <c r="G332" s="301" t="s">
        <v>453</v>
      </c>
      <c r="H332" s="314" t="s">
        <v>454</v>
      </c>
      <c r="I332" s="301" t="s">
        <v>455</v>
      </c>
      <c r="J332" s="278">
        <v>1</v>
      </c>
      <c r="K332" s="595">
        <v>44197</v>
      </c>
      <c r="L332" s="595">
        <v>44500</v>
      </c>
      <c r="M332" s="596">
        <f>(+L332-K332)/7</f>
        <v>43.285714285714285</v>
      </c>
      <c r="N332" s="607"/>
      <c r="O332" s="584">
        <v>1</v>
      </c>
      <c r="P332" s="608">
        <f>O332*M332</f>
        <v>43.285714285714285</v>
      </c>
      <c r="Q332" s="608">
        <f>P332</f>
        <v>43.285714285714285</v>
      </c>
      <c r="R332" s="435"/>
      <c r="S332" s="246"/>
      <c r="T332" s="246"/>
    </row>
    <row r="333" spans="1:20" ht="120.75" customHeight="1">
      <c r="A333" s="545">
        <v>6</v>
      </c>
      <c r="B333" s="545">
        <v>1801004</v>
      </c>
      <c r="C333" s="609" t="s">
        <v>437</v>
      </c>
      <c r="D333" s="609" t="s">
        <v>438</v>
      </c>
      <c r="E333" s="609" t="s">
        <v>439</v>
      </c>
      <c r="F333" s="174" t="s">
        <v>456</v>
      </c>
      <c r="G333" s="174" t="s">
        <v>457</v>
      </c>
      <c r="H333" s="174" t="s">
        <v>458</v>
      </c>
      <c r="I333" s="174" t="s">
        <v>459</v>
      </c>
      <c r="J333" s="163">
        <v>12</v>
      </c>
      <c r="K333" s="164">
        <v>44197</v>
      </c>
      <c r="L333" s="164">
        <v>44561</v>
      </c>
      <c r="M333" s="610">
        <v>52</v>
      </c>
      <c r="N333" s="611"/>
      <c r="O333" s="584">
        <v>0.75</v>
      </c>
      <c r="P333" s="591">
        <f>O333*M333</f>
        <v>39</v>
      </c>
      <c r="Q333" s="591">
        <f>P333</f>
        <v>39</v>
      </c>
      <c r="R333" s="612"/>
      <c r="S333" s="243"/>
      <c r="T333" s="243"/>
    </row>
    <row r="334" spans="1:20" ht="124.5" customHeight="1">
      <c r="A334" s="459">
        <v>8</v>
      </c>
      <c r="B334" s="613">
        <v>1501004</v>
      </c>
      <c r="C334" s="314" t="s">
        <v>460</v>
      </c>
      <c r="D334" s="314" t="s">
        <v>461</v>
      </c>
      <c r="E334" s="314" t="s">
        <v>462</v>
      </c>
      <c r="F334" s="314" t="s">
        <v>463</v>
      </c>
      <c r="G334" s="314" t="s">
        <v>464</v>
      </c>
      <c r="H334" s="314" t="s">
        <v>465</v>
      </c>
      <c r="I334" s="314" t="s">
        <v>466</v>
      </c>
      <c r="J334" s="459">
        <v>6</v>
      </c>
      <c r="K334" s="482">
        <v>44197</v>
      </c>
      <c r="L334" s="231">
        <v>44561</v>
      </c>
      <c r="M334" s="390">
        <f t="shared" si="4"/>
        <v>52</v>
      </c>
      <c r="N334" s="614"/>
      <c r="O334" s="584">
        <v>0.5</v>
      </c>
      <c r="P334" s="592">
        <f>O334*M334</f>
        <v>26</v>
      </c>
      <c r="Q334" s="592">
        <f>P334</f>
        <v>26</v>
      </c>
      <c r="R334" s="435"/>
      <c r="S334" s="246"/>
      <c r="T334" s="246"/>
    </row>
    <row r="335" spans="1:20" ht="121.5" customHeight="1">
      <c r="A335" s="489">
        <v>9</v>
      </c>
      <c r="B335" s="300">
        <v>1801004</v>
      </c>
      <c r="C335" s="301" t="s">
        <v>467</v>
      </c>
      <c r="D335" s="301" t="s">
        <v>468</v>
      </c>
      <c r="E335" s="301" t="s">
        <v>469</v>
      </c>
      <c r="F335" s="314" t="s">
        <v>470</v>
      </c>
      <c r="G335" s="301" t="s">
        <v>471</v>
      </c>
      <c r="H335" s="314" t="s">
        <v>465</v>
      </c>
      <c r="I335" s="314" t="s">
        <v>472</v>
      </c>
      <c r="J335" s="300">
        <v>6</v>
      </c>
      <c r="K335" s="192">
        <v>44197</v>
      </c>
      <c r="L335" s="615">
        <v>44561</v>
      </c>
      <c r="M335" s="616">
        <f t="shared" si="4"/>
        <v>52</v>
      </c>
      <c r="N335" s="617"/>
      <c r="O335" s="584">
        <v>0.5</v>
      </c>
      <c r="P335" s="592">
        <f>O335*M335</f>
        <v>26</v>
      </c>
      <c r="Q335" s="592">
        <f>P335</f>
        <v>26</v>
      </c>
      <c r="R335" s="435"/>
      <c r="S335" s="246"/>
      <c r="T335" s="246"/>
    </row>
    <row r="336" spans="1:20" ht="14.1" customHeight="1">
      <c r="A336" s="4"/>
      <c r="B336" s="4"/>
      <c r="C336" s="4"/>
      <c r="D336" s="4"/>
      <c r="E336" s="4"/>
      <c r="F336" s="4"/>
      <c r="G336" s="4"/>
      <c r="H336" s="4"/>
      <c r="I336" s="4"/>
      <c r="J336" s="4"/>
      <c r="K336" s="4"/>
      <c r="L336" s="4"/>
      <c r="M336" s="509"/>
      <c r="N336" s="12"/>
      <c r="R336" s="1024" t="s">
        <v>35</v>
      </c>
      <c r="S336" s="1025"/>
      <c r="T336" s="490">
        <v>0</v>
      </c>
    </row>
    <row r="337" spans="1:93" s="10" customFormat="1" ht="14.1" customHeight="1">
      <c r="A337" s="12"/>
      <c r="B337" s="12"/>
      <c r="C337" s="12"/>
      <c r="D337" s="12"/>
      <c r="E337" s="12"/>
      <c r="F337" s="12"/>
      <c r="G337" s="12"/>
      <c r="H337" s="12"/>
      <c r="I337" s="12"/>
      <c r="J337" s="12"/>
      <c r="K337" s="12"/>
      <c r="L337" s="12"/>
      <c r="M337" s="509"/>
      <c r="N337" s="12"/>
      <c r="O337" s="12"/>
      <c r="P337" s="13"/>
      <c r="Q337" s="12"/>
      <c r="R337" s="12"/>
      <c r="S337" s="12"/>
      <c r="T337" s="12"/>
      <c r="U337" s="6"/>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c r="AY337" s="7"/>
      <c r="AZ337" s="7"/>
      <c r="BA337" s="7"/>
      <c r="BB337" s="7"/>
      <c r="BC337" s="7"/>
      <c r="BD337" s="7"/>
      <c r="BE337" s="7"/>
      <c r="BF337" s="7"/>
      <c r="BG337" s="7"/>
      <c r="BH337" s="7"/>
      <c r="BI337" s="7"/>
      <c r="BJ337" s="7"/>
      <c r="BK337" s="7"/>
      <c r="BL337" s="7"/>
      <c r="BM337" s="7"/>
      <c r="BN337" s="7"/>
      <c r="BO337" s="7"/>
      <c r="BP337" s="7"/>
      <c r="BQ337" s="7"/>
      <c r="BR337" s="7"/>
      <c r="BS337" s="7"/>
      <c r="BT337" s="7"/>
      <c r="BU337" s="7"/>
      <c r="BV337" s="7"/>
      <c r="BW337" s="7"/>
      <c r="BX337" s="7"/>
      <c r="BY337" s="7"/>
      <c r="BZ337" s="7"/>
      <c r="CA337" s="7"/>
      <c r="CB337" s="7"/>
      <c r="CC337" s="7"/>
      <c r="CD337" s="7"/>
      <c r="CE337" s="7"/>
      <c r="CF337" s="7"/>
      <c r="CG337" s="7"/>
      <c r="CH337" s="7"/>
      <c r="CI337" s="7"/>
      <c r="CJ337" s="7"/>
      <c r="CK337" s="7"/>
      <c r="CL337" s="7"/>
      <c r="CM337" s="7"/>
      <c r="CN337" s="7"/>
      <c r="CO337" s="7"/>
    </row>
    <row r="338" spans="1:93" ht="14.1" customHeight="1">
      <c r="A338" s="235" t="s">
        <v>473</v>
      </c>
      <c r="B338" s="226"/>
      <c r="C338" s="226"/>
      <c r="D338" s="226"/>
      <c r="E338" s="226"/>
      <c r="F338" s="226"/>
      <c r="G338" s="226"/>
      <c r="H338" s="226"/>
      <c r="I338" s="226"/>
      <c r="J338" s="226"/>
      <c r="K338" s="226"/>
      <c r="L338" s="226"/>
      <c r="M338" s="321"/>
      <c r="N338" s="226"/>
      <c r="O338" s="226"/>
      <c r="P338" s="226"/>
      <c r="Q338" s="226"/>
      <c r="R338" s="226"/>
      <c r="S338" s="226"/>
      <c r="T338" s="322"/>
    </row>
    <row r="339" spans="1:93" ht="14.1" customHeight="1">
      <c r="A339" s="4"/>
      <c r="B339" s="4"/>
      <c r="C339" s="4"/>
      <c r="D339" s="4"/>
      <c r="E339" s="4"/>
      <c r="F339" s="4"/>
      <c r="G339" s="4"/>
      <c r="H339" s="4"/>
      <c r="I339" s="4"/>
      <c r="J339" s="4"/>
      <c r="K339" s="4"/>
      <c r="L339" s="4"/>
      <c r="M339" s="509"/>
      <c r="N339" s="12"/>
      <c r="R339" s="298"/>
      <c r="S339" s="4"/>
      <c r="T339" s="4"/>
    </row>
    <row r="340" spans="1:93" ht="14.1" customHeight="1">
      <c r="A340" s="178" t="s">
        <v>2</v>
      </c>
      <c r="B340" s="423" t="s">
        <v>3</v>
      </c>
      <c r="C340" s="185"/>
      <c r="D340" s="185"/>
      <c r="E340" s="4"/>
      <c r="F340" s="4"/>
      <c r="G340" s="4"/>
      <c r="H340" s="4"/>
      <c r="I340" s="4"/>
      <c r="J340" s="4"/>
      <c r="K340" s="4"/>
      <c r="L340" s="4"/>
      <c r="M340" s="509"/>
      <c r="N340" s="12"/>
      <c r="R340" s="298"/>
      <c r="S340" s="4"/>
      <c r="T340" s="4"/>
    </row>
    <row r="341" spans="1:93" ht="14.1" customHeight="1">
      <c r="A341" s="178" t="s">
        <v>4</v>
      </c>
      <c r="B341" s="425" t="s">
        <v>5</v>
      </c>
      <c r="C341" s="281"/>
      <c r="D341" s="281"/>
      <c r="E341" s="4"/>
      <c r="F341" s="4"/>
      <c r="G341" s="4"/>
      <c r="H341" s="4"/>
      <c r="I341" s="4"/>
      <c r="J341" s="4"/>
      <c r="K341" s="4"/>
      <c r="L341" s="4"/>
      <c r="M341" s="509"/>
      <c r="N341" s="12"/>
      <c r="R341" s="298"/>
      <c r="S341" s="4"/>
      <c r="T341" s="4"/>
    </row>
    <row r="342" spans="1:93" ht="14.1" customHeight="1">
      <c r="A342" s="178" t="s">
        <v>6</v>
      </c>
      <c r="B342" s="426" t="s">
        <v>7</v>
      </c>
      <c r="C342" s="282"/>
      <c r="D342" s="283"/>
      <c r="E342" s="4"/>
      <c r="F342" s="4"/>
      <c r="G342" s="4"/>
      <c r="H342" s="4"/>
      <c r="I342" s="4"/>
      <c r="J342" s="4"/>
      <c r="K342" s="4"/>
      <c r="L342" s="4"/>
      <c r="M342" s="509"/>
      <c r="N342" s="12"/>
      <c r="R342" s="298"/>
      <c r="S342" s="4"/>
      <c r="T342" s="4"/>
    </row>
    <row r="343" spans="1:93" ht="14.1" customHeight="1">
      <c r="A343" s="423" t="s">
        <v>8</v>
      </c>
      <c r="B343" s="182">
        <v>2020</v>
      </c>
      <c r="C343" s="574"/>
      <c r="D343" s="574"/>
      <c r="E343" s="4"/>
      <c r="F343" s="4"/>
      <c r="G343" s="4"/>
      <c r="H343" s="4"/>
      <c r="I343" s="4"/>
      <c r="J343" s="4"/>
      <c r="K343" s="4"/>
      <c r="L343" s="4"/>
      <c r="M343" s="509"/>
      <c r="N343" s="12"/>
      <c r="R343" s="298"/>
      <c r="S343" s="4"/>
      <c r="T343" s="4"/>
    </row>
    <row r="344" spans="1:93" ht="14.1" customHeight="1">
      <c r="A344" s="423" t="s">
        <v>9</v>
      </c>
      <c r="B344" s="285">
        <v>44186</v>
      </c>
      <c r="C344" s="618"/>
      <c r="D344" s="448"/>
      <c r="E344" s="4"/>
      <c r="F344" s="4"/>
      <c r="G344" s="4"/>
      <c r="H344" s="4"/>
      <c r="I344" s="4"/>
      <c r="J344" s="4"/>
      <c r="K344" s="4"/>
      <c r="L344" s="4"/>
      <c r="M344" s="509"/>
      <c r="N344" s="12"/>
      <c r="R344" s="298"/>
      <c r="S344" s="4"/>
      <c r="T344" s="4"/>
    </row>
    <row r="345" spans="1:93" ht="14.1" customHeight="1">
      <c r="A345" s="461" t="s">
        <v>10</v>
      </c>
      <c r="B345" s="184">
        <v>44294</v>
      </c>
      <c r="C345" s="473"/>
      <c r="D345" s="448"/>
      <c r="E345" s="4"/>
      <c r="F345" s="4"/>
      <c r="G345" s="4"/>
      <c r="H345" s="4"/>
      <c r="I345" s="4"/>
      <c r="J345" s="4"/>
      <c r="K345" s="4"/>
      <c r="L345" s="4"/>
      <c r="M345" s="509"/>
      <c r="N345" s="12"/>
      <c r="R345" s="298"/>
      <c r="S345" s="4"/>
      <c r="T345" s="4"/>
    </row>
    <row r="346" spans="1:93" ht="14.1" customHeight="1">
      <c r="A346" s="448"/>
      <c r="B346" s="186"/>
      <c r="C346" s="473"/>
      <c r="D346" s="448"/>
      <c r="E346" s="4"/>
      <c r="F346" s="4"/>
      <c r="G346" s="4"/>
      <c r="H346" s="4"/>
      <c r="I346" s="4"/>
      <c r="J346" s="4"/>
      <c r="K346" s="4"/>
      <c r="L346" s="4"/>
      <c r="M346" s="509"/>
      <c r="N346" s="12"/>
      <c r="R346" s="298"/>
      <c r="S346" s="4"/>
      <c r="T346" s="4"/>
    </row>
    <row r="347" spans="1:93" ht="19.5" customHeight="1">
      <c r="A347" s="619" t="s">
        <v>474</v>
      </c>
      <c r="B347" s="186"/>
      <c r="C347" s="473"/>
      <c r="D347" s="448"/>
      <c r="E347" s="4"/>
      <c r="F347" s="4"/>
      <c r="G347" s="4"/>
      <c r="H347" s="4"/>
      <c r="I347" s="4"/>
      <c r="J347" s="4"/>
      <c r="K347" s="4"/>
      <c r="L347" s="4"/>
      <c r="M347" s="509"/>
      <c r="N347" s="12"/>
      <c r="R347" s="298"/>
      <c r="S347" s="4"/>
      <c r="T347" s="4"/>
    </row>
    <row r="348" spans="1:93" ht="14.1" customHeight="1">
      <c r="A348" s="4"/>
      <c r="B348" s="4"/>
      <c r="C348" s="4"/>
      <c r="D348" s="4"/>
      <c r="E348" s="4"/>
      <c r="F348" s="4"/>
      <c r="G348" s="4"/>
      <c r="H348" s="4"/>
      <c r="I348" s="4"/>
      <c r="J348" s="4"/>
      <c r="K348" s="4"/>
      <c r="L348" s="4"/>
      <c r="M348" s="509"/>
      <c r="N348" s="12"/>
      <c r="R348" s="298"/>
      <c r="S348" s="4"/>
      <c r="T348" s="4"/>
    </row>
    <row r="349" spans="1:93" ht="53.25" customHeight="1">
      <c r="A349" s="928" t="s">
        <v>11</v>
      </c>
      <c r="B349" s="928" t="s">
        <v>12</v>
      </c>
      <c r="C349" s="928" t="s">
        <v>80</v>
      </c>
      <c r="D349" s="928" t="s">
        <v>14</v>
      </c>
      <c r="E349" s="928" t="s">
        <v>15</v>
      </c>
      <c r="F349" s="928" t="s">
        <v>16</v>
      </c>
      <c r="G349" s="936" t="s">
        <v>17</v>
      </c>
      <c r="H349" s="928" t="s">
        <v>18</v>
      </c>
      <c r="I349" s="928" t="s">
        <v>19</v>
      </c>
      <c r="J349" s="928" t="s">
        <v>20</v>
      </c>
      <c r="K349" s="928" t="s">
        <v>21</v>
      </c>
      <c r="L349" s="928" t="s">
        <v>22</v>
      </c>
      <c r="M349" s="930" t="s">
        <v>23</v>
      </c>
      <c r="N349" s="932" t="s">
        <v>24</v>
      </c>
      <c r="O349" s="1003" t="s">
        <v>25</v>
      </c>
      <c r="P349" s="1001" t="s">
        <v>26</v>
      </c>
      <c r="Q349" s="1003" t="s">
        <v>27</v>
      </c>
      <c r="R349" s="582" t="s">
        <v>28</v>
      </c>
      <c r="S349" s="1005" t="s">
        <v>29</v>
      </c>
      <c r="T349" s="1006"/>
    </row>
    <row r="350" spans="1:93" ht="14.1" customHeight="1">
      <c r="A350" s="929"/>
      <c r="B350" s="929"/>
      <c r="C350" s="929"/>
      <c r="D350" s="929"/>
      <c r="E350" s="929"/>
      <c r="F350" s="929"/>
      <c r="G350" s="937"/>
      <c r="H350" s="929"/>
      <c r="I350" s="929"/>
      <c r="J350" s="929"/>
      <c r="K350" s="929"/>
      <c r="L350" s="929"/>
      <c r="M350" s="931"/>
      <c r="N350" s="933"/>
      <c r="O350" s="1004"/>
      <c r="P350" s="1002"/>
      <c r="Q350" s="1004"/>
      <c r="R350" s="620"/>
      <c r="S350" s="621" t="s">
        <v>30</v>
      </c>
      <c r="T350" s="621" t="s">
        <v>31</v>
      </c>
    </row>
    <row r="351" spans="1:93" ht="236.25" customHeight="1">
      <c r="A351" s="606">
        <v>1</v>
      </c>
      <c r="B351" s="493" t="s">
        <v>475</v>
      </c>
      <c r="C351" s="609" t="s">
        <v>476</v>
      </c>
      <c r="D351" s="622" t="s">
        <v>477</v>
      </c>
      <c r="E351" s="170" t="s">
        <v>478</v>
      </c>
      <c r="F351" s="170" t="s">
        <v>479</v>
      </c>
      <c r="G351" s="170" t="s">
        <v>480</v>
      </c>
      <c r="H351" s="170" t="s">
        <v>481</v>
      </c>
      <c r="I351" s="170" t="s">
        <v>482</v>
      </c>
      <c r="J351" s="171">
        <v>4</v>
      </c>
      <c r="K351" s="623">
        <v>44197</v>
      </c>
      <c r="L351" s="623">
        <v>44561</v>
      </c>
      <c r="M351" s="172">
        <v>52</v>
      </c>
      <c r="N351" s="612"/>
      <c r="O351" s="624">
        <v>0.5</v>
      </c>
      <c r="P351" s="591">
        <f>O351*M351</f>
        <v>26</v>
      </c>
      <c r="Q351" s="591">
        <f>P351</f>
        <v>26</v>
      </c>
      <c r="R351" s="435"/>
      <c r="S351" s="246"/>
      <c r="T351" s="246"/>
    </row>
    <row r="352" spans="1:93" ht="231.75" customHeight="1">
      <c r="A352" s="625">
        <v>2</v>
      </c>
      <c r="B352" s="613">
        <v>1901001</v>
      </c>
      <c r="C352" s="376" t="s">
        <v>483</v>
      </c>
      <c r="D352" s="622" t="s">
        <v>477</v>
      </c>
      <c r="E352" s="170" t="s">
        <v>478</v>
      </c>
      <c r="F352" s="458" t="s">
        <v>484</v>
      </c>
      <c r="G352" s="458" t="s">
        <v>485</v>
      </c>
      <c r="H352" s="458" t="s">
        <v>486</v>
      </c>
      <c r="I352" s="458" t="s">
        <v>487</v>
      </c>
      <c r="J352" s="626">
        <v>2</v>
      </c>
      <c r="K352" s="627">
        <v>44197</v>
      </c>
      <c r="L352" s="627">
        <v>44561</v>
      </c>
      <c r="M352" s="241">
        <v>52</v>
      </c>
      <c r="N352" s="612"/>
      <c r="O352" s="624">
        <v>0.5</v>
      </c>
      <c r="P352" s="591">
        <f>O352*M352</f>
        <v>26</v>
      </c>
      <c r="Q352" s="591">
        <f>P352</f>
        <v>26</v>
      </c>
      <c r="R352" s="612"/>
      <c r="S352" s="243"/>
      <c r="T352" s="243"/>
    </row>
    <row r="353" spans="1:20" ht="16.5" customHeight="1">
      <c r="A353" s="628"/>
      <c r="B353" s="486"/>
      <c r="C353" s="174"/>
      <c r="D353" s="622"/>
      <c r="E353" s="170"/>
      <c r="F353" s="458"/>
      <c r="G353" s="458"/>
      <c r="H353" s="458"/>
      <c r="I353" s="458"/>
      <c r="J353" s="626"/>
      <c r="K353" s="627"/>
      <c r="L353" s="627"/>
      <c r="M353" s="241"/>
      <c r="N353" s="612"/>
      <c r="O353" s="585"/>
      <c r="P353" s="585"/>
      <c r="Q353" s="585"/>
      <c r="R353" s="612"/>
      <c r="S353" s="243"/>
      <c r="T353" s="243"/>
    </row>
    <row r="354" spans="1:20" ht="16.5" customHeight="1">
      <c r="A354" s="629" t="s">
        <v>172</v>
      </c>
      <c r="B354" s="486"/>
      <c r="C354" s="174"/>
      <c r="D354" s="622"/>
      <c r="E354" s="170"/>
      <c r="F354" s="458"/>
      <c r="G354" s="458"/>
      <c r="H354" s="458"/>
      <c r="I354" s="458"/>
      <c r="J354" s="626"/>
      <c r="K354" s="627"/>
      <c r="L354" s="627"/>
      <c r="M354" s="241"/>
      <c r="N354" s="612"/>
      <c r="O354" s="585"/>
      <c r="P354" s="585"/>
      <c r="Q354" s="585"/>
      <c r="R354" s="612"/>
      <c r="S354" s="243"/>
      <c r="T354" s="243"/>
    </row>
    <row r="355" spans="1:20" ht="16.5" customHeight="1">
      <c r="A355" s="630"/>
      <c r="B355" s="486"/>
      <c r="C355" s="174"/>
      <c r="D355" s="622"/>
      <c r="E355" s="170"/>
      <c r="F355" s="458"/>
      <c r="G355" s="458"/>
      <c r="H355" s="458"/>
      <c r="I355" s="458"/>
      <c r="J355" s="626"/>
      <c r="K355" s="627"/>
      <c r="L355" s="627"/>
      <c r="M355" s="241"/>
      <c r="N355" s="612"/>
      <c r="O355" s="585"/>
      <c r="P355" s="585"/>
      <c r="Q355" s="585"/>
      <c r="R355" s="612"/>
      <c r="S355" s="243"/>
      <c r="T355" s="243"/>
    </row>
    <row r="356" spans="1:20" ht="53.25" customHeight="1">
      <c r="A356" s="928" t="s">
        <v>11</v>
      </c>
      <c r="B356" s="928" t="s">
        <v>12</v>
      </c>
      <c r="C356" s="928" t="s">
        <v>80</v>
      </c>
      <c r="D356" s="928" t="s">
        <v>14</v>
      </c>
      <c r="E356" s="928" t="s">
        <v>15</v>
      </c>
      <c r="F356" s="928" t="s">
        <v>16</v>
      </c>
      <c r="G356" s="936" t="s">
        <v>17</v>
      </c>
      <c r="H356" s="928" t="s">
        <v>18</v>
      </c>
      <c r="I356" s="928" t="s">
        <v>19</v>
      </c>
      <c r="J356" s="928" t="s">
        <v>20</v>
      </c>
      <c r="K356" s="928" t="s">
        <v>21</v>
      </c>
      <c r="L356" s="928" t="s">
        <v>22</v>
      </c>
      <c r="M356" s="930" t="s">
        <v>23</v>
      </c>
      <c r="N356" s="932" t="s">
        <v>24</v>
      </c>
      <c r="O356" s="1003" t="s">
        <v>25</v>
      </c>
      <c r="P356" s="1001" t="s">
        <v>26</v>
      </c>
      <c r="Q356" s="1003" t="s">
        <v>27</v>
      </c>
      <c r="R356" s="582" t="s">
        <v>28</v>
      </c>
      <c r="S356" s="1005" t="s">
        <v>29</v>
      </c>
      <c r="T356" s="1006"/>
    </row>
    <row r="357" spans="1:20" ht="14.1" customHeight="1">
      <c r="A357" s="929"/>
      <c r="B357" s="929"/>
      <c r="C357" s="929"/>
      <c r="D357" s="929"/>
      <c r="E357" s="929"/>
      <c r="F357" s="929"/>
      <c r="G357" s="937"/>
      <c r="H357" s="929"/>
      <c r="I357" s="929"/>
      <c r="J357" s="929"/>
      <c r="K357" s="929"/>
      <c r="L357" s="929"/>
      <c r="M357" s="931"/>
      <c r="N357" s="933"/>
      <c r="O357" s="1004"/>
      <c r="P357" s="1002"/>
      <c r="Q357" s="1004"/>
      <c r="R357" s="620"/>
      <c r="S357" s="621" t="s">
        <v>30</v>
      </c>
      <c r="T357" s="621" t="s">
        <v>31</v>
      </c>
    </row>
    <row r="358" spans="1:20" ht="211.5" customHeight="1" thickBot="1">
      <c r="A358" s="631">
        <v>1</v>
      </c>
      <c r="B358" s="632">
        <v>1901001</v>
      </c>
      <c r="C358" s="633" t="s">
        <v>476</v>
      </c>
      <c r="D358" s="634" t="s">
        <v>477</v>
      </c>
      <c r="E358" s="635" t="s">
        <v>478</v>
      </c>
      <c r="F358" s="465" t="s">
        <v>488</v>
      </c>
      <c r="G358" s="278" t="s">
        <v>489</v>
      </c>
      <c r="H358" s="636" t="s">
        <v>490</v>
      </c>
      <c r="I358" s="636" t="s">
        <v>491</v>
      </c>
      <c r="J358" s="300">
        <v>12</v>
      </c>
      <c r="K358" s="637">
        <v>44197</v>
      </c>
      <c r="L358" s="638">
        <v>44561</v>
      </c>
      <c r="M358" s="639">
        <v>52</v>
      </c>
      <c r="N358" s="640"/>
      <c r="O358" s="641">
        <v>0.57999999999999996</v>
      </c>
      <c r="P358" s="592">
        <f>M358*O358</f>
        <v>30.159999999999997</v>
      </c>
      <c r="Q358" s="592">
        <f>P358</f>
        <v>30.159999999999997</v>
      </c>
      <c r="R358" s="642"/>
      <c r="S358" s="643"/>
      <c r="T358" s="643"/>
    </row>
    <row r="359" spans="1:20" ht="261" customHeight="1" thickTop="1">
      <c r="A359" s="459">
        <v>2</v>
      </c>
      <c r="B359" s="459">
        <v>1901001</v>
      </c>
      <c r="C359" s="376" t="s">
        <v>483</v>
      </c>
      <c r="D359" s="376" t="s">
        <v>492</v>
      </c>
      <c r="E359" s="458" t="s">
        <v>493</v>
      </c>
      <c r="F359" s="458" t="s">
        <v>494</v>
      </c>
      <c r="G359" s="458" t="s">
        <v>489</v>
      </c>
      <c r="H359" s="458" t="s">
        <v>495</v>
      </c>
      <c r="I359" s="458" t="s">
        <v>496</v>
      </c>
      <c r="J359" s="626">
        <v>4</v>
      </c>
      <c r="K359" s="644">
        <v>44197</v>
      </c>
      <c r="L359" s="627">
        <v>44561</v>
      </c>
      <c r="M359" s="645">
        <v>52</v>
      </c>
      <c r="N359" s="640"/>
      <c r="O359" s="646">
        <v>0.5</v>
      </c>
      <c r="P359" s="591">
        <f>M359*O359</f>
        <v>26</v>
      </c>
      <c r="Q359" s="591">
        <f>P359</f>
        <v>26</v>
      </c>
      <c r="R359" s="642"/>
      <c r="S359" s="643"/>
      <c r="T359" s="643"/>
    </row>
    <row r="360" spans="1:20" ht="17.25" customHeight="1">
      <c r="A360" s="647"/>
      <c r="B360" s="486"/>
      <c r="C360" s="174"/>
      <c r="D360" s="174"/>
      <c r="E360" s="174"/>
      <c r="F360" s="174"/>
      <c r="G360" s="174"/>
      <c r="H360" s="174"/>
      <c r="I360" s="174"/>
      <c r="J360" s="486"/>
      <c r="K360" s="648"/>
      <c r="L360" s="649"/>
      <c r="M360" s="650"/>
      <c r="N360" s="651"/>
      <c r="O360" s="652"/>
      <c r="P360" s="653"/>
      <c r="Q360" s="653"/>
      <c r="R360" s="642"/>
      <c r="S360" s="643"/>
      <c r="T360" s="643"/>
    </row>
    <row r="361" spans="1:20" ht="17.25" customHeight="1">
      <c r="A361" s="654" t="s">
        <v>497</v>
      </c>
      <c r="B361" s="655"/>
      <c r="C361" s="376"/>
      <c r="D361" s="376"/>
      <c r="E361" s="376"/>
      <c r="F361" s="385"/>
      <c r="G361" s="385"/>
      <c r="H361" s="385"/>
      <c r="I361" s="385"/>
      <c r="J361" s="655"/>
      <c r="K361" s="656"/>
      <c r="L361" s="657"/>
      <c r="M361" s="658"/>
      <c r="N361" s="640"/>
      <c r="O361" s="659"/>
      <c r="P361" s="660"/>
      <c r="Q361" s="660"/>
      <c r="R361" s="642"/>
      <c r="S361" s="643"/>
      <c r="T361" s="643"/>
    </row>
    <row r="362" spans="1:20" ht="17.25" customHeight="1">
      <c r="A362" s="655"/>
      <c r="B362" s="655"/>
      <c r="C362" s="376"/>
      <c r="D362" s="376"/>
      <c r="E362" s="376"/>
      <c r="F362" s="385"/>
      <c r="G362" s="385"/>
      <c r="H362" s="385"/>
      <c r="I362" s="385"/>
      <c r="J362" s="655"/>
      <c r="K362" s="656"/>
      <c r="L362" s="657"/>
      <c r="M362" s="658"/>
      <c r="N362" s="640"/>
      <c r="O362" s="659"/>
      <c r="P362" s="660"/>
      <c r="Q362" s="660"/>
      <c r="R362" s="642"/>
      <c r="S362" s="643"/>
      <c r="T362" s="643"/>
    </row>
    <row r="363" spans="1:20" ht="53.25" customHeight="1">
      <c r="A363" s="928" t="s">
        <v>11</v>
      </c>
      <c r="B363" s="928" t="s">
        <v>12</v>
      </c>
      <c r="C363" s="928" t="s">
        <v>80</v>
      </c>
      <c r="D363" s="928" t="s">
        <v>14</v>
      </c>
      <c r="E363" s="928" t="s">
        <v>15</v>
      </c>
      <c r="F363" s="928" t="s">
        <v>16</v>
      </c>
      <c r="G363" s="936" t="s">
        <v>17</v>
      </c>
      <c r="H363" s="928" t="s">
        <v>18</v>
      </c>
      <c r="I363" s="928" t="s">
        <v>19</v>
      </c>
      <c r="J363" s="928" t="s">
        <v>20</v>
      </c>
      <c r="K363" s="928" t="s">
        <v>21</v>
      </c>
      <c r="L363" s="928" t="s">
        <v>22</v>
      </c>
      <c r="M363" s="930" t="s">
        <v>23</v>
      </c>
      <c r="N363" s="932" t="s">
        <v>24</v>
      </c>
      <c r="O363" s="1003" t="s">
        <v>25</v>
      </c>
      <c r="P363" s="1001" t="s">
        <v>26</v>
      </c>
      <c r="Q363" s="1003" t="s">
        <v>27</v>
      </c>
      <c r="R363" s="582" t="s">
        <v>28</v>
      </c>
      <c r="S363" s="1005" t="s">
        <v>29</v>
      </c>
      <c r="T363" s="1006"/>
    </row>
    <row r="364" spans="1:20" ht="14.1" customHeight="1">
      <c r="A364" s="929"/>
      <c r="B364" s="929"/>
      <c r="C364" s="929"/>
      <c r="D364" s="929"/>
      <c r="E364" s="929"/>
      <c r="F364" s="929"/>
      <c r="G364" s="937"/>
      <c r="H364" s="929"/>
      <c r="I364" s="929"/>
      <c r="J364" s="929"/>
      <c r="K364" s="929"/>
      <c r="L364" s="929"/>
      <c r="M364" s="931"/>
      <c r="N364" s="933"/>
      <c r="O364" s="1004"/>
      <c r="P364" s="1002"/>
      <c r="Q364" s="1004"/>
      <c r="R364" s="620"/>
      <c r="S364" s="621" t="s">
        <v>30</v>
      </c>
      <c r="T364" s="621" t="s">
        <v>31</v>
      </c>
    </row>
    <row r="365" spans="1:20" ht="228" customHeight="1" thickBot="1">
      <c r="A365" s="631">
        <v>1</v>
      </c>
      <c r="B365" s="632">
        <v>1901001</v>
      </c>
      <c r="C365" s="633" t="s">
        <v>476</v>
      </c>
      <c r="D365" s="634" t="s">
        <v>477</v>
      </c>
      <c r="E365" s="301" t="s">
        <v>478</v>
      </c>
      <c r="F365" s="465" t="s">
        <v>488</v>
      </c>
      <c r="G365" s="278" t="s">
        <v>489</v>
      </c>
      <c r="H365" s="636" t="s">
        <v>490</v>
      </c>
      <c r="I365" s="636" t="s">
        <v>491</v>
      </c>
      <c r="J365" s="300">
        <v>12</v>
      </c>
      <c r="K365" s="637">
        <v>44197</v>
      </c>
      <c r="L365" s="638">
        <v>44561</v>
      </c>
      <c r="M365" s="639">
        <v>52</v>
      </c>
      <c r="N365" s="640"/>
      <c r="O365" s="641">
        <v>0.57999999999999996</v>
      </c>
      <c r="P365" s="592">
        <f>M365*O365</f>
        <v>30.159999999999997</v>
      </c>
      <c r="Q365" s="592">
        <f>P365</f>
        <v>30.159999999999997</v>
      </c>
      <c r="R365" s="642"/>
      <c r="S365" s="643"/>
      <c r="T365" s="643"/>
    </row>
    <row r="366" spans="1:20" ht="202.5" customHeight="1" thickTop="1">
      <c r="A366" s="459">
        <v>2</v>
      </c>
      <c r="B366" s="459">
        <v>1901001</v>
      </c>
      <c r="C366" s="376" t="s">
        <v>483</v>
      </c>
      <c r="D366" s="376" t="s">
        <v>492</v>
      </c>
      <c r="E366" s="458" t="s">
        <v>493</v>
      </c>
      <c r="F366" s="458" t="s">
        <v>494</v>
      </c>
      <c r="G366" s="458" t="s">
        <v>489</v>
      </c>
      <c r="H366" s="458" t="s">
        <v>495</v>
      </c>
      <c r="I366" s="458" t="s">
        <v>496</v>
      </c>
      <c r="J366" s="626">
        <v>4</v>
      </c>
      <c r="K366" s="644">
        <v>44197</v>
      </c>
      <c r="L366" s="627">
        <v>44561</v>
      </c>
      <c r="M366" s="645">
        <v>52</v>
      </c>
      <c r="N366" s="612"/>
      <c r="O366" s="646">
        <v>0.5</v>
      </c>
      <c r="P366" s="603">
        <f>O366*M366</f>
        <v>26</v>
      </c>
      <c r="Q366" s="603">
        <f>P366</f>
        <v>26</v>
      </c>
      <c r="R366" s="661"/>
      <c r="S366" s="661"/>
      <c r="T366" s="661"/>
    </row>
    <row r="367" spans="1:20" ht="19.5" customHeight="1">
      <c r="A367" s="486"/>
      <c r="B367" s="486"/>
      <c r="C367" s="174"/>
      <c r="D367" s="174"/>
      <c r="E367" s="174"/>
      <c r="F367" s="174"/>
      <c r="G367" s="174"/>
      <c r="H367" s="174"/>
      <c r="I367" s="174"/>
      <c r="J367" s="486"/>
      <c r="K367" s="648"/>
      <c r="L367" s="649"/>
      <c r="M367" s="650"/>
      <c r="N367" s="662"/>
      <c r="O367" s="652"/>
      <c r="P367" s="663"/>
      <c r="Q367" s="663"/>
      <c r="R367" s="664"/>
      <c r="S367" s="664"/>
      <c r="T367" s="664"/>
    </row>
    <row r="368" spans="1:20" ht="19.5" customHeight="1">
      <c r="A368" s="665" t="s">
        <v>498</v>
      </c>
      <c r="B368" s="655"/>
      <c r="C368" s="174"/>
      <c r="D368" s="174"/>
      <c r="E368" s="174"/>
      <c r="F368" s="174"/>
      <c r="G368" s="174"/>
      <c r="H368" s="174"/>
      <c r="I368" s="174"/>
      <c r="J368" s="486"/>
      <c r="K368" s="648"/>
      <c r="L368" s="649"/>
      <c r="M368" s="650"/>
      <c r="N368" s="662"/>
      <c r="O368" s="652"/>
      <c r="P368" s="663"/>
      <c r="Q368" s="663"/>
      <c r="R368" s="664"/>
      <c r="S368" s="664"/>
      <c r="T368" s="664"/>
    </row>
    <row r="369" spans="1:20" ht="19.5" customHeight="1">
      <c r="A369" s="655"/>
      <c r="B369" s="655"/>
      <c r="C369" s="174"/>
      <c r="D369" s="174"/>
      <c r="E369" s="174"/>
      <c r="F369" s="174"/>
      <c r="G369" s="174"/>
      <c r="H369" s="174"/>
      <c r="I369" s="174"/>
      <c r="J369" s="486"/>
      <c r="K369" s="648"/>
      <c r="L369" s="649"/>
      <c r="M369" s="650"/>
      <c r="N369" s="662"/>
      <c r="O369" s="652"/>
      <c r="P369" s="663"/>
      <c r="Q369" s="663"/>
      <c r="R369" s="664"/>
      <c r="S369" s="664"/>
      <c r="T369" s="664"/>
    </row>
    <row r="370" spans="1:20" ht="53.25" customHeight="1">
      <c r="A370" s="928" t="s">
        <v>11</v>
      </c>
      <c r="B370" s="928" t="s">
        <v>12</v>
      </c>
      <c r="C370" s="928" t="s">
        <v>80</v>
      </c>
      <c r="D370" s="928" t="s">
        <v>14</v>
      </c>
      <c r="E370" s="928" t="s">
        <v>15</v>
      </c>
      <c r="F370" s="928" t="s">
        <v>16</v>
      </c>
      <c r="G370" s="936" t="s">
        <v>17</v>
      </c>
      <c r="H370" s="928" t="s">
        <v>18</v>
      </c>
      <c r="I370" s="928" t="s">
        <v>19</v>
      </c>
      <c r="J370" s="928" t="s">
        <v>20</v>
      </c>
      <c r="K370" s="928" t="s">
        <v>21</v>
      </c>
      <c r="L370" s="928" t="s">
        <v>22</v>
      </c>
      <c r="M370" s="930" t="s">
        <v>23</v>
      </c>
      <c r="N370" s="932" t="s">
        <v>24</v>
      </c>
      <c r="O370" s="1003" t="s">
        <v>25</v>
      </c>
      <c r="P370" s="1001" t="s">
        <v>26</v>
      </c>
      <c r="Q370" s="1003" t="s">
        <v>27</v>
      </c>
      <c r="R370" s="582" t="s">
        <v>28</v>
      </c>
      <c r="S370" s="1005" t="s">
        <v>29</v>
      </c>
      <c r="T370" s="1006"/>
    </row>
    <row r="371" spans="1:20" ht="14.1" customHeight="1">
      <c r="A371" s="929"/>
      <c r="B371" s="929"/>
      <c r="C371" s="929"/>
      <c r="D371" s="929"/>
      <c r="E371" s="929"/>
      <c r="F371" s="929"/>
      <c r="G371" s="937"/>
      <c r="H371" s="929"/>
      <c r="I371" s="929"/>
      <c r="J371" s="929"/>
      <c r="K371" s="929"/>
      <c r="L371" s="929"/>
      <c r="M371" s="931"/>
      <c r="N371" s="933"/>
      <c r="O371" s="1004"/>
      <c r="P371" s="1002"/>
      <c r="Q371" s="1004"/>
      <c r="R371" s="620"/>
      <c r="S371" s="621" t="s">
        <v>30</v>
      </c>
      <c r="T371" s="621" t="s">
        <v>31</v>
      </c>
    </row>
    <row r="372" spans="1:20" ht="226.5" customHeight="1">
      <c r="A372" s="631">
        <v>1</v>
      </c>
      <c r="B372" s="632">
        <v>1901001</v>
      </c>
      <c r="C372" s="314" t="s">
        <v>476</v>
      </c>
      <c r="D372" s="666" t="s">
        <v>477</v>
      </c>
      <c r="E372" s="301" t="s">
        <v>478</v>
      </c>
      <c r="F372" s="314" t="s">
        <v>488</v>
      </c>
      <c r="G372" s="278" t="s">
        <v>489</v>
      </c>
      <c r="H372" s="636" t="s">
        <v>490</v>
      </c>
      <c r="I372" s="636" t="s">
        <v>491</v>
      </c>
      <c r="J372" s="300">
        <v>12</v>
      </c>
      <c r="K372" s="637">
        <v>44197</v>
      </c>
      <c r="L372" s="638">
        <v>44561</v>
      </c>
      <c r="M372" s="159">
        <v>52</v>
      </c>
      <c r="N372" s="651"/>
      <c r="O372" s="641">
        <v>0.7</v>
      </c>
      <c r="P372" s="592">
        <f>O372*M372</f>
        <v>36.4</v>
      </c>
      <c r="Q372" s="592">
        <f>P372</f>
        <v>36.4</v>
      </c>
      <c r="R372" s="435"/>
      <c r="S372" s="246"/>
      <c r="T372" s="246"/>
    </row>
    <row r="373" spans="1:20" ht="231.75" customHeight="1">
      <c r="A373" s="625">
        <v>2</v>
      </c>
      <c r="B373" s="626">
        <v>1901001</v>
      </c>
      <c r="C373" s="376" t="s">
        <v>483</v>
      </c>
      <c r="D373" s="376" t="s">
        <v>492</v>
      </c>
      <c r="E373" s="458" t="s">
        <v>493</v>
      </c>
      <c r="F373" s="458" t="s">
        <v>494</v>
      </c>
      <c r="G373" s="458" t="s">
        <v>489</v>
      </c>
      <c r="H373" s="458" t="s">
        <v>495</v>
      </c>
      <c r="I373" s="458" t="s">
        <v>496</v>
      </c>
      <c r="J373" s="626">
        <v>4</v>
      </c>
      <c r="K373" s="644">
        <v>44197</v>
      </c>
      <c r="L373" s="627">
        <v>44561</v>
      </c>
      <c r="M373" s="645">
        <v>52</v>
      </c>
      <c r="N373" s="612"/>
      <c r="O373" s="646">
        <v>0.65</v>
      </c>
      <c r="P373" s="603">
        <f>O373*M373</f>
        <v>33.800000000000004</v>
      </c>
      <c r="Q373" s="603">
        <f>P373</f>
        <v>33.800000000000004</v>
      </c>
      <c r="R373" s="667"/>
      <c r="S373" s="668"/>
      <c r="T373" s="490"/>
    </row>
    <row r="374" spans="1:20" ht="17.25" customHeight="1">
      <c r="A374" s="628"/>
      <c r="B374" s="486"/>
      <c r="C374" s="174"/>
      <c r="D374" s="174"/>
      <c r="E374" s="174"/>
      <c r="F374" s="174"/>
      <c r="G374" s="174"/>
      <c r="H374" s="174"/>
      <c r="I374" s="174"/>
      <c r="J374" s="486"/>
      <c r="K374" s="648"/>
      <c r="L374" s="649"/>
      <c r="M374" s="650"/>
      <c r="N374" s="662"/>
      <c r="O374" s="652"/>
      <c r="P374" s="663"/>
      <c r="Q374" s="663"/>
      <c r="R374" s="667"/>
      <c r="S374" s="668"/>
      <c r="T374" s="490"/>
    </row>
    <row r="375" spans="1:20" ht="17.25" customHeight="1">
      <c r="A375" s="654" t="s">
        <v>499</v>
      </c>
      <c r="B375" s="486"/>
      <c r="C375" s="174"/>
      <c r="D375" s="174"/>
      <c r="E375" s="174"/>
      <c r="F375" s="174"/>
      <c r="G375" s="174"/>
      <c r="H375" s="174"/>
      <c r="I375" s="174"/>
      <c r="J375" s="486"/>
      <c r="K375" s="648"/>
      <c r="L375" s="649"/>
      <c r="M375" s="650"/>
      <c r="N375" s="662"/>
      <c r="O375" s="652"/>
      <c r="P375" s="663"/>
      <c r="Q375" s="663"/>
      <c r="R375" s="667"/>
      <c r="S375" s="668"/>
      <c r="T375" s="490"/>
    </row>
    <row r="376" spans="1:20" ht="17.25" customHeight="1">
      <c r="A376" s="669"/>
      <c r="B376" s="670"/>
      <c r="C376" s="376"/>
      <c r="D376" s="376"/>
      <c r="E376" s="376"/>
      <c r="F376" s="376"/>
      <c r="G376" s="376"/>
      <c r="H376" s="376"/>
      <c r="I376" s="376"/>
      <c r="J376" s="670"/>
      <c r="K376" s="671"/>
      <c r="L376" s="672"/>
      <c r="M376" s="673"/>
      <c r="N376" s="674"/>
      <c r="O376" s="675"/>
      <c r="P376" s="676"/>
      <c r="Q376" s="676"/>
      <c r="R376" s="667"/>
      <c r="S376" s="668"/>
      <c r="T376" s="490"/>
    </row>
    <row r="377" spans="1:20" ht="53.25" customHeight="1">
      <c r="A377" s="928" t="s">
        <v>11</v>
      </c>
      <c r="B377" s="928" t="s">
        <v>12</v>
      </c>
      <c r="C377" s="928" t="s">
        <v>80</v>
      </c>
      <c r="D377" s="928" t="s">
        <v>14</v>
      </c>
      <c r="E377" s="928" t="s">
        <v>15</v>
      </c>
      <c r="F377" s="928" t="s">
        <v>16</v>
      </c>
      <c r="G377" s="936" t="s">
        <v>17</v>
      </c>
      <c r="H377" s="928" t="s">
        <v>18</v>
      </c>
      <c r="I377" s="928" t="s">
        <v>19</v>
      </c>
      <c r="J377" s="928" t="s">
        <v>20</v>
      </c>
      <c r="K377" s="928" t="s">
        <v>21</v>
      </c>
      <c r="L377" s="928" t="s">
        <v>22</v>
      </c>
      <c r="M377" s="930" t="s">
        <v>23</v>
      </c>
      <c r="N377" s="932" t="s">
        <v>24</v>
      </c>
      <c r="O377" s="1003" t="s">
        <v>25</v>
      </c>
      <c r="P377" s="1001" t="s">
        <v>26</v>
      </c>
      <c r="Q377" s="1003" t="s">
        <v>27</v>
      </c>
      <c r="R377" s="582" t="s">
        <v>28</v>
      </c>
      <c r="S377" s="1005" t="s">
        <v>29</v>
      </c>
      <c r="T377" s="1006"/>
    </row>
    <row r="378" spans="1:20" ht="14.1" customHeight="1">
      <c r="A378" s="929"/>
      <c r="B378" s="929"/>
      <c r="C378" s="929"/>
      <c r="D378" s="929"/>
      <c r="E378" s="929"/>
      <c r="F378" s="929"/>
      <c r="G378" s="937"/>
      <c r="H378" s="929"/>
      <c r="I378" s="929"/>
      <c r="J378" s="929"/>
      <c r="K378" s="929"/>
      <c r="L378" s="929"/>
      <c r="M378" s="931"/>
      <c r="N378" s="933"/>
      <c r="O378" s="1004"/>
      <c r="P378" s="1002"/>
      <c r="Q378" s="1004"/>
      <c r="R378" s="620"/>
      <c r="S378" s="621" t="s">
        <v>30</v>
      </c>
      <c r="T378" s="621" t="s">
        <v>31</v>
      </c>
    </row>
    <row r="379" spans="1:20" ht="214.5" customHeight="1">
      <c r="A379" s="631">
        <v>1</v>
      </c>
      <c r="B379" s="632">
        <v>1901001</v>
      </c>
      <c r="C379" s="314" t="s">
        <v>476</v>
      </c>
      <c r="D379" s="666" t="s">
        <v>477</v>
      </c>
      <c r="E379" s="301" t="s">
        <v>478</v>
      </c>
      <c r="F379" s="314" t="s">
        <v>488</v>
      </c>
      <c r="G379" s="278" t="s">
        <v>489</v>
      </c>
      <c r="H379" s="636" t="s">
        <v>490</v>
      </c>
      <c r="I379" s="636" t="s">
        <v>491</v>
      </c>
      <c r="J379" s="300">
        <v>12</v>
      </c>
      <c r="K379" s="637">
        <v>44197</v>
      </c>
      <c r="L379" s="638">
        <v>44561</v>
      </c>
      <c r="M379" s="159">
        <v>52</v>
      </c>
      <c r="N379" s="651"/>
      <c r="O379" s="641">
        <v>0.75</v>
      </c>
      <c r="P379" s="592">
        <f>O379*M379</f>
        <v>39</v>
      </c>
      <c r="Q379" s="592">
        <f>P379</f>
        <v>39</v>
      </c>
      <c r="R379" s="1018" t="s">
        <v>33</v>
      </c>
      <c r="S379" s="1019"/>
      <c r="T379" s="177">
        <v>0.33487084870848705</v>
      </c>
    </row>
    <row r="380" spans="1:20" ht="201.75" customHeight="1">
      <c r="A380" s="489">
        <v>2</v>
      </c>
      <c r="B380" s="489">
        <v>1901001</v>
      </c>
      <c r="C380" s="174" t="s">
        <v>483</v>
      </c>
      <c r="D380" s="174" t="s">
        <v>492</v>
      </c>
      <c r="E380" s="174" t="s">
        <v>493</v>
      </c>
      <c r="F380" s="174" t="s">
        <v>494</v>
      </c>
      <c r="G380" s="174" t="s">
        <v>489</v>
      </c>
      <c r="H380" s="174" t="s">
        <v>495</v>
      </c>
      <c r="I380" s="174" t="s">
        <v>496</v>
      </c>
      <c r="J380" s="489">
        <v>4</v>
      </c>
      <c r="K380" s="677">
        <v>44197</v>
      </c>
      <c r="L380" s="678">
        <v>44561</v>
      </c>
      <c r="M380" s="206">
        <v>52</v>
      </c>
      <c r="N380" s="651"/>
      <c r="O380" s="641">
        <v>0.45</v>
      </c>
      <c r="P380" s="599">
        <f>O380*M380</f>
        <v>23.400000000000002</v>
      </c>
      <c r="Q380" s="599">
        <f>P380</f>
        <v>23.400000000000002</v>
      </c>
      <c r="R380" s="299"/>
      <c r="S380" s="299"/>
      <c r="T380" s="664"/>
    </row>
    <row r="381" spans="1:20" ht="15.75" customHeight="1">
      <c r="A381" s="647"/>
      <c r="B381" s="486"/>
      <c r="C381" s="174"/>
      <c r="D381" s="174"/>
      <c r="E381" s="174"/>
      <c r="F381" s="174"/>
      <c r="G381" s="174"/>
      <c r="H381" s="174"/>
      <c r="I381" s="174"/>
      <c r="J381" s="486"/>
      <c r="K381" s="648"/>
      <c r="L381" s="649"/>
      <c r="M381" s="650"/>
      <c r="N381" s="662"/>
      <c r="O381" s="652"/>
      <c r="P381" s="679"/>
      <c r="Q381" s="679"/>
      <c r="R381" s="664"/>
      <c r="S381" s="664"/>
      <c r="T381" s="664"/>
    </row>
    <row r="382" spans="1:20" ht="15.75" customHeight="1">
      <c r="A382" s="665" t="s">
        <v>193</v>
      </c>
      <c r="B382" s="486"/>
      <c r="C382" s="174"/>
      <c r="D382" s="174"/>
      <c r="E382" s="174"/>
      <c r="F382" s="174"/>
      <c r="G382" s="174"/>
      <c r="H382" s="174"/>
      <c r="I382" s="174"/>
      <c r="J382" s="486"/>
      <c r="K382" s="648"/>
      <c r="L382" s="649"/>
      <c r="M382" s="650"/>
      <c r="N382" s="662"/>
      <c r="O382" s="652"/>
      <c r="P382" s="679"/>
      <c r="Q382" s="679"/>
      <c r="R382" s="664"/>
      <c r="S382" s="664"/>
      <c r="T382" s="664"/>
    </row>
    <row r="383" spans="1:20" ht="15.75" customHeight="1">
      <c r="A383" s="486"/>
      <c r="B383" s="486"/>
      <c r="C383" s="174"/>
      <c r="D383" s="174"/>
      <c r="E383" s="174"/>
      <c r="F383" s="174"/>
      <c r="G383" s="174"/>
      <c r="H383" s="174"/>
      <c r="I383" s="174"/>
      <c r="J383" s="486"/>
      <c r="K383" s="648"/>
      <c r="L383" s="649"/>
      <c r="M383" s="650"/>
      <c r="N383" s="662"/>
      <c r="O383" s="652"/>
      <c r="P383" s="679"/>
      <c r="Q383" s="679"/>
      <c r="R383" s="664"/>
      <c r="S383" s="664"/>
      <c r="T383" s="664"/>
    </row>
    <row r="384" spans="1:20" ht="53.25" customHeight="1">
      <c r="A384" s="1020" t="s">
        <v>11</v>
      </c>
      <c r="B384" s="928" t="s">
        <v>12</v>
      </c>
      <c r="C384" s="928" t="s">
        <v>80</v>
      </c>
      <c r="D384" s="928" t="s">
        <v>14</v>
      </c>
      <c r="E384" s="928" t="s">
        <v>15</v>
      </c>
      <c r="F384" s="928" t="s">
        <v>16</v>
      </c>
      <c r="G384" s="936" t="s">
        <v>17</v>
      </c>
      <c r="H384" s="928" t="s">
        <v>18</v>
      </c>
      <c r="I384" s="928" t="s">
        <v>19</v>
      </c>
      <c r="J384" s="928" t="s">
        <v>20</v>
      </c>
      <c r="K384" s="928" t="s">
        <v>21</v>
      </c>
      <c r="L384" s="928" t="s">
        <v>22</v>
      </c>
      <c r="M384" s="930" t="s">
        <v>23</v>
      </c>
      <c r="N384" s="932" t="s">
        <v>24</v>
      </c>
      <c r="O384" s="1003" t="s">
        <v>25</v>
      </c>
      <c r="P384" s="1001" t="s">
        <v>26</v>
      </c>
      <c r="Q384" s="1003" t="s">
        <v>27</v>
      </c>
      <c r="R384" s="582" t="s">
        <v>28</v>
      </c>
      <c r="S384" s="1005" t="s">
        <v>29</v>
      </c>
      <c r="T384" s="1006"/>
    </row>
    <row r="385" spans="1:21" ht="14.1" customHeight="1">
      <c r="A385" s="1021"/>
      <c r="B385" s="929"/>
      <c r="C385" s="929"/>
      <c r="D385" s="929"/>
      <c r="E385" s="929"/>
      <c r="F385" s="929"/>
      <c r="G385" s="937"/>
      <c r="H385" s="929"/>
      <c r="I385" s="929"/>
      <c r="J385" s="929"/>
      <c r="K385" s="929"/>
      <c r="L385" s="929"/>
      <c r="M385" s="931"/>
      <c r="N385" s="933"/>
      <c r="O385" s="1004"/>
      <c r="P385" s="1002"/>
      <c r="Q385" s="1004"/>
      <c r="R385" s="620"/>
      <c r="S385" s="621" t="s">
        <v>30</v>
      </c>
      <c r="T385" s="621" t="s">
        <v>31</v>
      </c>
    </row>
    <row r="386" spans="1:21" ht="225" customHeight="1" thickBot="1">
      <c r="A386" s="631">
        <v>1</v>
      </c>
      <c r="B386" s="632">
        <v>1901001</v>
      </c>
      <c r="C386" s="633" t="s">
        <v>476</v>
      </c>
      <c r="D386" s="634" t="s">
        <v>477</v>
      </c>
      <c r="E386" s="301" t="s">
        <v>478</v>
      </c>
      <c r="F386" s="314" t="s">
        <v>488</v>
      </c>
      <c r="G386" s="278" t="s">
        <v>489</v>
      </c>
      <c r="H386" s="636" t="s">
        <v>490</v>
      </c>
      <c r="I386" s="636" t="s">
        <v>491</v>
      </c>
      <c r="J386" s="300">
        <v>12</v>
      </c>
      <c r="K386" s="637">
        <v>44197</v>
      </c>
      <c r="L386" s="638">
        <v>44561</v>
      </c>
      <c r="M386" s="639">
        <v>52</v>
      </c>
      <c r="N386" s="640"/>
      <c r="O386" s="641">
        <v>0.5</v>
      </c>
      <c r="P386" s="592">
        <f>O386*52</f>
        <v>26</v>
      </c>
      <c r="Q386" s="592">
        <f>P386</f>
        <v>26</v>
      </c>
      <c r="R386" s="642"/>
      <c r="S386" s="643"/>
      <c r="T386" s="643"/>
    </row>
    <row r="387" spans="1:21" ht="14.1" customHeight="1" thickTop="1">
      <c r="A387" s="980">
        <v>2</v>
      </c>
      <c r="B387" s="980">
        <v>1901001</v>
      </c>
      <c r="C387" s="1017" t="s">
        <v>483</v>
      </c>
      <c r="D387" s="1017" t="s">
        <v>492</v>
      </c>
      <c r="E387" s="1009" t="s">
        <v>493</v>
      </c>
      <c r="F387" s="1009" t="s">
        <v>494</v>
      </c>
      <c r="G387" s="1009" t="s">
        <v>489</v>
      </c>
      <c r="H387" s="1009" t="s">
        <v>495</v>
      </c>
      <c r="I387" s="1009" t="s">
        <v>496</v>
      </c>
      <c r="J387" s="980">
        <v>4</v>
      </c>
      <c r="K387" s="1011">
        <v>44197</v>
      </c>
      <c r="L387" s="1013">
        <v>44561</v>
      </c>
      <c r="M387" s="1015">
        <v>52</v>
      </c>
      <c r="N387" s="1022"/>
      <c r="O387" s="994">
        <v>0.5</v>
      </c>
      <c r="P387" s="995">
        <f>O387*M387</f>
        <v>26</v>
      </c>
      <c r="Q387" s="995">
        <f>P387</f>
        <v>26</v>
      </c>
      <c r="R387" s="1007"/>
      <c r="S387" s="1007"/>
      <c r="T387" s="1007"/>
    </row>
    <row r="388" spans="1:21" ht="195.75" customHeight="1">
      <c r="A388" s="981"/>
      <c r="B388" s="981"/>
      <c r="C388" s="1010"/>
      <c r="D388" s="1010"/>
      <c r="E388" s="1010"/>
      <c r="F388" s="1010"/>
      <c r="G388" s="1010"/>
      <c r="H388" s="1010"/>
      <c r="I388" s="1010"/>
      <c r="J388" s="981"/>
      <c r="K388" s="1012"/>
      <c r="L388" s="1014"/>
      <c r="M388" s="1016"/>
      <c r="N388" s="1023"/>
      <c r="O388" s="994"/>
      <c r="P388" s="995"/>
      <c r="Q388" s="995"/>
      <c r="R388" s="1008"/>
      <c r="S388" s="1008"/>
      <c r="T388" s="1008"/>
    </row>
    <row r="389" spans="1:21" ht="17.25" customHeight="1">
      <c r="A389" s="680"/>
      <c r="B389" s="680"/>
      <c r="C389" s="681"/>
      <c r="D389" s="681"/>
      <c r="E389" s="681"/>
      <c r="F389" s="681"/>
      <c r="G389" s="681"/>
      <c r="H389" s="681"/>
      <c r="I389" s="681"/>
      <c r="J389" s="680"/>
      <c r="K389" s="682"/>
      <c r="L389" s="683"/>
      <c r="M389" s="251"/>
      <c r="N389" s="684"/>
      <c r="O389" s="685"/>
      <c r="P389" s="686"/>
      <c r="Q389" s="686"/>
      <c r="R389" s="131"/>
      <c r="S389" s="131"/>
      <c r="T389" s="131"/>
    </row>
    <row r="390" spans="1:21" ht="32.25" customHeight="1">
      <c r="A390" s="687" t="s">
        <v>500</v>
      </c>
      <c r="B390" s="680"/>
      <c r="C390" s="681"/>
      <c r="D390" s="681"/>
      <c r="E390" s="681"/>
      <c r="F390" s="681"/>
      <c r="G390" s="681"/>
      <c r="H390" s="681"/>
      <c r="I390" s="681"/>
      <c r="J390" s="680"/>
      <c r="K390" s="682"/>
      <c r="L390" s="683"/>
      <c r="M390" s="251"/>
      <c r="N390" s="684"/>
      <c r="O390" s="685"/>
      <c r="P390" s="686"/>
      <c r="Q390" s="686"/>
      <c r="R390" s="131"/>
      <c r="S390" s="131"/>
      <c r="T390" s="131"/>
    </row>
    <row r="391" spans="1:21" ht="14.25" customHeight="1">
      <c r="A391" s="131"/>
      <c r="B391" s="680"/>
      <c r="C391" s="681"/>
      <c r="D391" s="681"/>
      <c r="E391" s="681"/>
      <c r="F391" s="681"/>
      <c r="G391" s="681"/>
      <c r="H391" s="681"/>
      <c r="I391" s="681"/>
      <c r="J391" s="680"/>
      <c r="K391" s="682"/>
      <c r="L391" s="683"/>
      <c r="M391" s="251"/>
      <c r="N391" s="684"/>
      <c r="O391" s="685"/>
      <c r="P391" s="686"/>
      <c r="Q391" s="686"/>
      <c r="R391" s="131"/>
      <c r="S391" s="131"/>
      <c r="T391" s="131"/>
    </row>
    <row r="392" spans="1:21" ht="53.25" customHeight="1">
      <c r="A392" s="928" t="s">
        <v>11</v>
      </c>
      <c r="B392" s="928" t="s">
        <v>12</v>
      </c>
      <c r="C392" s="928" t="s">
        <v>80</v>
      </c>
      <c r="D392" s="928" t="s">
        <v>14</v>
      </c>
      <c r="E392" s="928" t="s">
        <v>15</v>
      </c>
      <c r="F392" s="928" t="s">
        <v>16</v>
      </c>
      <c r="G392" s="936" t="s">
        <v>17</v>
      </c>
      <c r="H392" s="928" t="s">
        <v>18</v>
      </c>
      <c r="I392" s="928" t="s">
        <v>19</v>
      </c>
      <c r="J392" s="928" t="s">
        <v>20</v>
      </c>
      <c r="K392" s="928" t="s">
        <v>21</v>
      </c>
      <c r="L392" s="928" t="s">
        <v>22</v>
      </c>
      <c r="M392" s="930" t="s">
        <v>23</v>
      </c>
      <c r="N392" s="932" t="s">
        <v>24</v>
      </c>
      <c r="O392" s="1003" t="s">
        <v>25</v>
      </c>
      <c r="P392" s="1001" t="s">
        <v>26</v>
      </c>
      <c r="Q392" s="1003" t="s">
        <v>27</v>
      </c>
      <c r="R392" s="582" t="s">
        <v>28</v>
      </c>
      <c r="S392" s="1005" t="s">
        <v>29</v>
      </c>
      <c r="T392" s="1006"/>
    </row>
    <row r="393" spans="1:21" ht="14.1" customHeight="1">
      <c r="A393" s="929"/>
      <c r="B393" s="929"/>
      <c r="C393" s="929"/>
      <c r="D393" s="929"/>
      <c r="E393" s="929"/>
      <c r="F393" s="929"/>
      <c r="G393" s="937"/>
      <c r="H393" s="929"/>
      <c r="I393" s="929"/>
      <c r="J393" s="929"/>
      <c r="K393" s="929"/>
      <c r="L393" s="929"/>
      <c r="M393" s="931"/>
      <c r="N393" s="933"/>
      <c r="O393" s="1004"/>
      <c r="P393" s="1002"/>
      <c r="Q393" s="1004"/>
      <c r="R393" s="620"/>
      <c r="S393" s="621" t="s">
        <v>30</v>
      </c>
      <c r="T393" s="621" t="s">
        <v>31</v>
      </c>
    </row>
    <row r="394" spans="1:21" ht="216.75" customHeight="1">
      <c r="A394" s="606">
        <v>1</v>
      </c>
      <c r="B394" s="459">
        <v>1901001</v>
      </c>
      <c r="C394" s="388" t="s">
        <v>476</v>
      </c>
      <c r="D394" s="688" t="s">
        <v>477</v>
      </c>
      <c r="E394" s="389" t="s">
        <v>478</v>
      </c>
      <c r="F394" s="388" t="s">
        <v>488</v>
      </c>
      <c r="G394" s="163" t="s">
        <v>489</v>
      </c>
      <c r="H394" s="487" t="s">
        <v>490</v>
      </c>
      <c r="I394" s="487" t="s">
        <v>491</v>
      </c>
      <c r="J394" s="689">
        <v>12</v>
      </c>
      <c r="K394" s="690">
        <v>44197</v>
      </c>
      <c r="L394" s="600">
        <v>44561</v>
      </c>
      <c r="M394" s="691">
        <v>52</v>
      </c>
      <c r="N394" s="692"/>
      <c r="O394" s="646">
        <v>0.75</v>
      </c>
      <c r="P394" s="591">
        <f>O394*52</f>
        <v>39</v>
      </c>
      <c r="Q394" s="591">
        <f>P394</f>
        <v>39</v>
      </c>
      <c r="R394" s="692"/>
      <c r="S394" s="693"/>
      <c r="T394" s="694"/>
    </row>
    <row r="395" spans="1:21" ht="237" customHeight="1">
      <c r="A395" s="997">
        <v>2</v>
      </c>
      <c r="B395" s="997">
        <v>1901001</v>
      </c>
      <c r="C395" s="996" t="s">
        <v>483</v>
      </c>
      <c r="D395" s="996" t="s">
        <v>492</v>
      </c>
      <c r="E395" s="996" t="s">
        <v>493</v>
      </c>
      <c r="F395" s="996" t="s">
        <v>494</v>
      </c>
      <c r="G395" s="996" t="s">
        <v>489</v>
      </c>
      <c r="H395" s="996" t="s">
        <v>495</v>
      </c>
      <c r="I395" s="996" t="s">
        <v>496</v>
      </c>
      <c r="J395" s="997">
        <v>4</v>
      </c>
      <c r="K395" s="998">
        <v>44197</v>
      </c>
      <c r="L395" s="999">
        <v>44561</v>
      </c>
      <c r="M395" s="1000">
        <v>52</v>
      </c>
      <c r="N395" s="993"/>
      <c r="O395" s="994">
        <v>0.75</v>
      </c>
      <c r="P395" s="995">
        <f>O395*M395</f>
        <v>39</v>
      </c>
      <c r="Q395" s="995">
        <f>P395</f>
        <v>39</v>
      </c>
      <c r="R395" s="992"/>
      <c r="S395" s="992"/>
      <c r="T395" s="992"/>
    </row>
    <row r="396" spans="1:21" ht="12" hidden="1">
      <c r="A396" s="997"/>
      <c r="B396" s="997"/>
      <c r="C396" s="996"/>
      <c r="D396" s="996"/>
      <c r="E396" s="996"/>
      <c r="F396" s="996"/>
      <c r="G396" s="996"/>
      <c r="H396" s="996"/>
      <c r="I396" s="996"/>
      <c r="J396" s="997"/>
      <c r="K396" s="998"/>
      <c r="L396" s="999"/>
      <c r="M396" s="1000"/>
      <c r="N396" s="993"/>
      <c r="O396" s="994"/>
      <c r="P396" s="995"/>
      <c r="Q396" s="995"/>
      <c r="R396" s="992"/>
      <c r="S396" s="992"/>
      <c r="T396" s="992"/>
    </row>
    <row r="397" spans="1:21" ht="21.75" customHeight="1">
      <c r="A397" s="680"/>
      <c r="B397" s="680"/>
      <c r="C397" s="681"/>
      <c r="D397" s="681"/>
      <c r="E397" s="681"/>
      <c r="F397" s="681"/>
      <c r="G397" s="681"/>
      <c r="H397" s="681"/>
      <c r="I397" s="681"/>
      <c r="J397" s="680"/>
      <c r="K397" s="682"/>
      <c r="L397" s="683"/>
      <c r="M397" s="251"/>
      <c r="N397" s="684"/>
      <c r="O397" s="695"/>
      <c r="P397" s="696"/>
      <c r="Q397" s="696"/>
      <c r="R397" s="131"/>
      <c r="S397" s="131"/>
      <c r="T397" s="131"/>
    </row>
    <row r="398" spans="1:21" ht="21" customHeight="1">
      <c r="A398" s="916" t="s">
        <v>501</v>
      </c>
      <c r="B398" s="917"/>
      <c r="C398" s="697"/>
      <c r="D398" s="697"/>
      <c r="E398" s="697"/>
      <c r="F398" s="697"/>
      <c r="G398" s="697"/>
      <c r="H398" s="697"/>
      <c r="I398" s="697"/>
      <c r="J398" s="697"/>
      <c r="K398" s="697"/>
      <c r="L398" s="697"/>
      <c r="M398" s="698"/>
      <c r="N398" s="697"/>
      <c r="O398" s="697"/>
      <c r="P398" s="697"/>
      <c r="Q398" s="697"/>
      <c r="R398" s="298"/>
      <c r="S398" s="4"/>
      <c r="T398" s="4"/>
    </row>
    <row r="399" spans="1:21" ht="18" customHeight="1">
      <c r="A399" s="4"/>
      <c r="B399" s="4"/>
      <c r="C399" s="4"/>
      <c r="D399" s="4"/>
      <c r="E399" s="4"/>
      <c r="F399" s="4"/>
      <c r="G399" s="4"/>
      <c r="H399" s="4"/>
      <c r="I399" s="4"/>
      <c r="J399" s="4"/>
      <c r="K399" s="4"/>
      <c r="L399" s="4"/>
      <c r="M399" s="699"/>
      <c r="N399" s="12"/>
      <c r="R399" s="298"/>
      <c r="S399" s="4"/>
      <c r="T399" s="4"/>
    </row>
    <row r="400" spans="1:21" ht="24.75" customHeight="1">
      <c r="A400" s="178" t="s">
        <v>2</v>
      </c>
      <c r="B400" s="423" t="s">
        <v>3</v>
      </c>
      <c r="C400" s="185"/>
      <c r="D400" s="185"/>
      <c r="E400" s="4"/>
      <c r="F400" s="4"/>
      <c r="G400" s="4"/>
      <c r="H400" s="4"/>
      <c r="I400" s="4"/>
      <c r="J400" s="4"/>
      <c r="K400" s="4"/>
      <c r="L400" s="4"/>
      <c r="M400" s="700"/>
      <c r="N400" s="12"/>
      <c r="R400" s="298"/>
      <c r="S400" s="4"/>
      <c r="T400" s="4"/>
      <c r="U400" s="7"/>
    </row>
    <row r="401" spans="1:21" ht="24.75" customHeight="1">
      <c r="A401" s="178" t="s">
        <v>4</v>
      </c>
      <c r="B401" s="425" t="s">
        <v>5</v>
      </c>
      <c r="C401" s="281"/>
      <c r="D401" s="281"/>
      <c r="E401" s="4"/>
      <c r="F401" s="4"/>
      <c r="G401" s="4"/>
      <c r="H401" s="4"/>
      <c r="I401" s="4"/>
      <c r="J401" s="4"/>
      <c r="K401" s="4"/>
      <c r="L401" s="4"/>
      <c r="M401" s="509"/>
      <c r="N401" s="12"/>
      <c r="R401" s="298"/>
      <c r="S401" s="4"/>
      <c r="T401" s="4"/>
      <c r="U401" s="7"/>
    </row>
    <row r="402" spans="1:21" ht="24.75" customHeight="1">
      <c r="A402" s="178" t="s">
        <v>6</v>
      </c>
      <c r="B402" s="426" t="s">
        <v>7</v>
      </c>
      <c r="C402" s="282"/>
      <c r="D402" s="283"/>
      <c r="E402" s="4"/>
      <c r="F402" s="4"/>
      <c r="G402" s="4"/>
      <c r="H402" s="4"/>
      <c r="I402" s="4"/>
      <c r="J402" s="4"/>
      <c r="K402" s="4"/>
      <c r="L402" s="4"/>
      <c r="M402" s="509"/>
      <c r="N402" s="12"/>
      <c r="R402" s="298"/>
      <c r="S402" s="4"/>
      <c r="T402" s="4"/>
      <c r="U402" s="7"/>
    </row>
    <row r="403" spans="1:21" ht="24.75" customHeight="1">
      <c r="A403" s="423" t="s">
        <v>8</v>
      </c>
      <c r="B403" s="701">
        <v>2020</v>
      </c>
      <c r="C403" s="574"/>
      <c r="D403" s="574"/>
      <c r="E403" s="4"/>
      <c r="F403" s="4"/>
      <c r="G403" s="4"/>
      <c r="H403" s="4"/>
      <c r="I403" s="4"/>
      <c r="J403" s="4"/>
      <c r="K403" s="4"/>
      <c r="L403" s="4"/>
      <c r="M403" s="509"/>
      <c r="N403" s="12"/>
      <c r="R403" s="298"/>
      <c r="S403" s="4"/>
      <c r="T403" s="4"/>
      <c r="U403" s="7"/>
    </row>
    <row r="404" spans="1:21" ht="24.75" customHeight="1">
      <c r="A404" s="423" t="s">
        <v>9</v>
      </c>
      <c r="B404" s="285">
        <v>44187</v>
      </c>
      <c r="C404" s="542"/>
      <c r="D404" s="448"/>
      <c r="E404" s="4"/>
      <c r="F404" s="4"/>
      <c r="G404" s="4"/>
      <c r="H404" s="4"/>
      <c r="I404" s="4"/>
      <c r="J404" s="4"/>
      <c r="K404" s="4"/>
      <c r="L404" s="4"/>
      <c r="M404" s="509"/>
      <c r="N404" s="12"/>
      <c r="R404" s="298"/>
      <c r="S404" s="4"/>
      <c r="T404" s="4"/>
      <c r="U404" s="7"/>
    </row>
    <row r="405" spans="1:21" ht="24.75" customHeight="1">
      <c r="A405" s="461" t="s">
        <v>10</v>
      </c>
      <c r="B405" s="184">
        <v>44294</v>
      </c>
      <c r="C405" s="543"/>
      <c r="D405" s="448"/>
      <c r="E405" s="4"/>
      <c r="F405" s="4"/>
      <c r="G405" s="4"/>
      <c r="H405" s="4"/>
      <c r="I405" s="4"/>
      <c r="J405" s="4"/>
      <c r="K405" s="4"/>
      <c r="L405" s="4"/>
      <c r="M405" s="509"/>
      <c r="N405" s="12"/>
      <c r="R405" s="298"/>
      <c r="S405" s="4"/>
      <c r="T405" s="4"/>
      <c r="U405" s="7"/>
    </row>
    <row r="406" spans="1:21" ht="18" customHeight="1">
      <c r="A406" s="448"/>
      <c r="B406" s="186"/>
      <c r="C406" s="543"/>
      <c r="D406" s="448"/>
      <c r="E406" s="4"/>
      <c r="F406" s="4"/>
      <c r="G406" s="4"/>
      <c r="H406" s="4"/>
      <c r="I406" s="4"/>
      <c r="J406" s="4"/>
      <c r="K406" s="4"/>
      <c r="L406" s="4"/>
      <c r="M406" s="509"/>
      <c r="N406" s="12"/>
      <c r="R406" s="298"/>
      <c r="S406" s="4"/>
      <c r="T406" s="4"/>
      <c r="U406" s="7"/>
    </row>
    <row r="407" spans="1:21" ht="24.75" customHeight="1">
      <c r="A407" s="702" t="s">
        <v>502</v>
      </c>
      <c r="B407" s="186"/>
      <c r="C407" s="543"/>
      <c r="D407" s="448"/>
      <c r="E407" s="4"/>
      <c r="F407" s="4"/>
      <c r="G407" s="4"/>
      <c r="H407" s="4"/>
      <c r="I407" s="4"/>
      <c r="J407" s="4"/>
      <c r="K407" s="4"/>
      <c r="L407" s="4"/>
      <c r="M407" s="509"/>
      <c r="N407" s="12"/>
      <c r="R407" s="298"/>
      <c r="S407" s="4"/>
      <c r="T407" s="4"/>
      <c r="U407" s="7"/>
    </row>
    <row r="408" spans="1:21" ht="18" customHeight="1">
      <c r="A408" s="4"/>
      <c r="B408" s="4"/>
      <c r="C408" s="4"/>
      <c r="D408" s="4"/>
      <c r="E408" s="4"/>
      <c r="F408" s="4"/>
      <c r="G408" s="4"/>
      <c r="H408" s="4"/>
      <c r="I408" s="4"/>
      <c r="J408" s="4"/>
      <c r="K408" s="4"/>
      <c r="L408" s="4"/>
      <c r="M408" s="509"/>
      <c r="N408" s="12"/>
      <c r="R408" s="298"/>
      <c r="S408" s="4"/>
      <c r="T408" s="4"/>
      <c r="U408" s="703"/>
    </row>
    <row r="409" spans="1:21" ht="42.75" customHeight="1">
      <c r="A409" s="977" t="s">
        <v>11</v>
      </c>
      <c r="B409" s="973" t="s">
        <v>12</v>
      </c>
      <c r="C409" s="973" t="s">
        <v>80</v>
      </c>
      <c r="D409" s="973" t="s">
        <v>14</v>
      </c>
      <c r="E409" s="973" t="s">
        <v>15</v>
      </c>
      <c r="F409" s="973" t="s">
        <v>16</v>
      </c>
      <c r="G409" s="978" t="s">
        <v>17</v>
      </c>
      <c r="H409" s="973" t="s">
        <v>18</v>
      </c>
      <c r="I409" s="973" t="s">
        <v>19</v>
      </c>
      <c r="J409" s="973" t="s">
        <v>20</v>
      </c>
      <c r="K409" s="973" t="s">
        <v>21</v>
      </c>
      <c r="L409" s="973" t="s">
        <v>22</v>
      </c>
      <c r="M409" s="975" t="s">
        <v>23</v>
      </c>
      <c r="N409" s="923" t="s">
        <v>24</v>
      </c>
      <c r="O409" s="946" t="s">
        <v>25</v>
      </c>
      <c r="P409" s="948" t="s">
        <v>26</v>
      </c>
      <c r="Q409" s="946" t="s">
        <v>27</v>
      </c>
      <c r="R409" s="923" t="s">
        <v>28</v>
      </c>
      <c r="S409" s="968" t="s">
        <v>29</v>
      </c>
      <c r="T409" s="968"/>
      <c r="U409" s="7"/>
    </row>
    <row r="410" spans="1:21" ht="19.5" customHeight="1">
      <c r="A410" s="970"/>
      <c r="B410" s="974"/>
      <c r="C410" s="974"/>
      <c r="D410" s="974"/>
      <c r="E410" s="974"/>
      <c r="F410" s="974"/>
      <c r="G410" s="979"/>
      <c r="H410" s="974"/>
      <c r="I410" s="974"/>
      <c r="J410" s="974"/>
      <c r="K410" s="974"/>
      <c r="L410" s="974"/>
      <c r="M410" s="976"/>
      <c r="N410" s="967"/>
      <c r="O410" s="947"/>
      <c r="P410" s="949"/>
      <c r="Q410" s="947"/>
      <c r="R410" s="967"/>
      <c r="S410" s="154" t="s">
        <v>30</v>
      </c>
      <c r="T410" s="154" t="s">
        <v>31</v>
      </c>
      <c r="U410" s="7"/>
    </row>
    <row r="411" spans="1:21" ht="205.5" customHeight="1">
      <c r="A411" s="387">
        <v>1</v>
      </c>
      <c r="B411" s="704">
        <v>2201001</v>
      </c>
      <c r="C411" s="556" t="s">
        <v>503</v>
      </c>
      <c r="D411" s="556" t="s">
        <v>504</v>
      </c>
      <c r="E411" s="556" t="s">
        <v>505</v>
      </c>
      <c r="F411" s="705" t="s">
        <v>506</v>
      </c>
      <c r="G411" s="556" t="s">
        <v>507</v>
      </c>
      <c r="H411" s="706" t="s">
        <v>508</v>
      </c>
      <c r="I411" s="706" t="s">
        <v>509</v>
      </c>
      <c r="J411" s="557">
        <v>1</v>
      </c>
      <c r="K411" s="707">
        <v>44197</v>
      </c>
      <c r="L411" s="707">
        <v>44561</v>
      </c>
      <c r="M411" s="558">
        <v>52</v>
      </c>
      <c r="N411" s="435"/>
      <c r="O411" s="497">
        <v>0.55000000000000004</v>
      </c>
      <c r="P411" s="552">
        <f>O411*M411</f>
        <v>28.6</v>
      </c>
      <c r="Q411" s="552">
        <f>P411</f>
        <v>28.6</v>
      </c>
      <c r="R411" s="435"/>
      <c r="S411" s="246"/>
      <c r="T411" s="246"/>
      <c r="U411" s="7"/>
    </row>
    <row r="412" spans="1:21" ht="288" customHeight="1">
      <c r="A412" s="188">
        <v>22</v>
      </c>
      <c r="B412" s="708">
        <v>1103002</v>
      </c>
      <c r="C412" s="314" t="s">
        <v>510</v>
      </c>
      <c r="D412" s="709" t="s">
        <v>511</v>
      </c>
      <c r="E412" s="709" t="s">
        <v>512</v>
      </c>
      <c r="F412" s="709" t="s">
        <v>513</v>
      </c>
      <c r="G412" s="709" t="s">
        <v>514</v>
      </c>
      <c r="H412" s="709" t="s">
        <v>515</v>
      </c>
      <c r="I412" s="709">
        <v>12</v>
      </c>
      <c r="J412" s="710">
        <v>1</v>
      </c>
      <c r="K412" s="711">
        <v>44197</v>
      </c>
      <c r="L412" s="711">
        <v>44560</v>
      </c>
      <c r="M412" s="712">
        <v>52</v>
      </c>
      <c r="N412" s="435"/>
      <c r="O412" s="497">
        <v>0.57999999999999996</v>
      </c>
      <c r="P412" s="498">
        <f>O412*M412</f>
        <v>30.159999999999997</v>
      </c>
      <c r="Q412" s="498">
        <f>P412</f>
        <v>30.159999999999997</v>
      </c>
      <c r="R412" s="435"/>
      <c r="S412" s="246"/>
      <c r="T412" s="246"/>
      <c r="U412" s="7"/>
    </row>
    <row r="413" spans="1:21" ht="14.25" customHeight="1">
      <c r="A413" s="713"/>
      <c r="B413" s="714"/>
      <c r="C413" s="388"/>
      <c r="D413" s="709"/>
      <c r="E413" s="709"/>
      <c r="F413" s="715"/>
      <c r="G413" s="715"/>
      <c r="H413" s="709"/>
      <c r="I413" s="709"/>
      <c r="J413" s="716"/>
      <c r="K413" s="717"/>
      <c r="L413" s="717"/>
      <c r="M413" s="718"/>
      <c r="N413" s="435"/>
      <c r="O413" s="497"/>
      <c r="P413" s="527"/>
      <c r="Q413" s="527"/>
      <c r="R413" s="435"/>
      <c r="S413" s="246"/>
      <c r="T413" s="246"/>
      <c r="U413" s="7"/>
    </row>
    <row r="414" spans="1:21" ht="14.25" customHeight="1">
      <c r="A414" s="702" t="s">
        <v>516</v>
      </c>
      <c r="B414" s="714"/>
      <c r="C414" s="388"/>
      <c r="D414" s="709"/>
      <c r="E414" s="709"/>
      <c r="F414" s="715"/>
      <c r="G414" s="715"/>
      <c r="H414" s="709"/>
      <c r="I414" s="709"/>
      <c r="J414" s="716"/>
      <c r="K414" s="717"/>
      <c r="L414" s="717"/>
      <c r="M414" s="718"/>
      <c r="N414" s="435"/>
      <c r="O414" s="497"/>
      <c r="P414" s="527"/>
      <c r="Q414" s="527"/>
      <c r="R414" s="435"/>
      <c r="S414" s="246"/>
      <c r="T414" s="246"/>
      <c r="U414" s="7"/>
    </row>
    <row r="415" spans="1:21" ht="14.25" customHeight="1">
      <c r="A415" s="713"/>
      <c r="B415" s="714"/>
      <c r="C415" s="388"/>
      <c r="D415" s="709"/>
      <c r="E415" s="709"/>
      <c r="F415" s="715"/>
      <c r="G415" s="715"/>
      <c r="H415" s="709"/>
      <c r="I415" s="709"/>
      <c r="J415" s="716"/>
      <c r="K415" s="717"/>
      <c r="L415" s="717"/>
      <c r="M415" s="718"/>
      <c r="N415" s="435"/>
      <c r="O415" s="497"/>
      <c r="P415" s="527"/>
      <c r="Q415" s="527"/>
      <c r="R415" s="435"/>
      <c r="S415" s="246"/>
      <c r="T415" s="246"/>
      <c r="U415" s="7"/>
    </row>
    <row r="416" spans="1:21" ht="42.75" customHeight="1">
      <c r="A416" s="977" t="s">
        <v>11</v>
      </c>
      <c r="B416" s="973" t="s">
        <v>12</v>
      </c>
      <c r="C416" s="973" t="s">
        <v>80</v>
      </c>
      <c r="D416" s="973" t="s">
        <v>14</v>
      </c>
      <c r="E416" s="973" t="s">
        <v>15</v>
      </c>
      <c r="F416" s="973" t="s">
        <v>16</v>
      </c>
      <c r="G416" s="978" t="s">
        <v>17</v>
      </c>
      <c r="H416" s="973" t="s">
        <v>18</v>
      </c>
      <c r="I416" s="973" t="s">
        <v>19</v>
      </c>
      <c r="J416" s="973" t="s">
        <v>20</v>
      </c>
      <c r="K416" s="973" t="s">
        <v>21</v>
      </c>
      <c r="L416" s="973" t="s">
        <v>22</v>
      </c>
      <c r="M416" s="975" t="s">
        <v>23</v>
      </c>
      <c r="N416" s="923" t="s">
        <v>24</v>
      </c>
      <c r="O416" s="946" t="s">
        <v>25</v>
      </c>
      <c r="P416" s="948" t="s">
        <v>26</v>
      </c>
      <c r="Q416" s="946" t="s">
        <v>27</v>
      </c>
      <c r="R416" s="923" t="s">
        <v>28</v>
      </c>
      <c r="S416" s="968" t="s">
        <v>29</v>
      </c>
      <c r="T416" s="968"/>
      <c r="U416" s="7"/>
    </row>
    <row r="417" spans="1:21" ht="19.5" customHeight="1">
      <c r="A417" s="970"/>
      <c r="B417" s="974"/>
      <c r="C417" s="974"/>
      <c r="D417" s="974"/>
      <c r="E417" s="974"/>
      <c r="F417" s="974"/>
      <c r="G417" s="979"/>
      <c r="H417" s="974"/>
      <c r="I417" s="974"/>
      <c r="J417" s="974"/>
      <c r="K417" s="974"/>
      <c r="L417" s="974"/>
      <c r="M417" s="976"/>
      <c r="N417" s="967"/>
      <c r="O417" s="947"/>
      <c r="P417" s="949"/>
      <c r="Q417" s="947"/>
      <c r="R417" s="967"/>
      <c r="S417" s="154" t="s">
        <v>30</v>
      </c>
      <c r="T417" s="154" t="s">
        <v>31</v>
      </c>
      <c r="U417" s="7"/>
    </row>
    <row r="418" spans="1:21" ht="212.25" customHeight="1">
      <c r="A418" s="387">
        <v>1</v>
      </c>
      <c r="B418" s="704">
        <v>2201001</v>
      </c>
      <c r="C418" s="556" t="s">
        <v>503</v>
      </c>
      <c r="D418" s="556" t="s">
        <v>504</v>
      </c>
      <c r="E418" s="556" t="s">
        <v>505</v>
      </c>
      <c r="F418" s="705" t="s">
        <v>506</v>
      </c>
      <c r="G418" s="556" t="s">
        <v>507</v>
      </c>
      <c r="H418" s="706" t="s">
        <v>508</v>
      </c>
      <c r="I418" s="706" t="s">
        <v>509</v>
      </c>
      <c r="J418" s="557">
        <v>1</v>
      </c>
      <c r="K418" s="707">
        <v>44197</v>
      </c>
      <c r="L418" s="707">
        <v>44561</v>
      </c>
      <c r="M418" s="558">
        <v>52</v>
      </c>
      <c r="N418" s="435"/>
      <c r="O418" s="497">
        <v>0.24</v>
      </c>
      <c r="P418" s="552">
        <f>O418*M418</f>
        <v>12.48</v>
      </c>
      <c r="Q418" s="552">
        <f>P418</f>
        <v>12.48</v>
      </c>
      <c r="R418" s="435"/>
      <c r="S418" s="246"/>
      <c r="T418" s="246"/>
      <c r="U418" s="7"/>
    </row>
    <row r="419" spans="1:21" ht="21.75" customHeight="1">
      <c r="B419" s="719"/>
      <c r="C419" s="161"/>
      <c r="D419" s="154"/>
      <c r="E419" s="154"/>
      <c r="F419" s="161"/>
      <c r="G419" s="720"/>
      <c r="H419" s="154"/>
      <c r="I419" s="154"/>
      <c r="J419" s="161"/>
      <c r="K419" s="161"/>
      <c r="L419" s="161"/>
      <c r="M419" s="721"/>
      <c r="N419" s="155"/>
      <c r="O419" s="722"/>
      <c r="P419" s="723"/>
      <c r="Q419" s="724"/>
      <c r="R419" s="435"/>
      <c r="S419" s="246"/>
      <c r="T419" s="246"/>
      <c r="U419" s="7"/>
    </row>
    <row r="420" spans="1:21" ht="45" customHeight="1">
      <c r="A420" s="702" t="s">
        <v>517</v>
      </c>
      <c r="B420" s="719"/>
      <c r="C420" s="161"/>
      <c r="D420" s="154"/>
      <c r="E420" s="154"/>
      <c r="F420" s="161"/>
      <c r="G420" s="720"/>
      <c r="H420" s="154"/>
      <c r="I420" s="154"/>
      <c r="J420" s="161"/>
      <c r="K420" s="161"/>
      <c r="L420" s="161"/>
      <c r="M420" s="721"/>
      <c r="N420" s="155"/>
      <c r="O420" s="722"/>
      <c r="P420" s="723"/>
      <c r="Q420" s="724"/>
      <c r="R420" s="435"/>
      <c r="S420" s="246"/>
      <c r="T420" s="246"/>
      <c r="U420" s="7"/>
    </row>
    <row r="421" spans="1:21" ht="19.5" customHeight="1">
      <c r="A421" s="725"/>
      <c r="B421" s="719"/>
      <c r="C421" s="161"/>
      <c r="D421" s="154"/>
      <c r="E421" s="154"/>
      <c r="F421" s="161"/>
      <c r="G421" s="720"/>
      <c r="H421" s="154"/>
      <c r="I421" s="154"/>
      <c r="J421" s="161"/>
      <c r="K421" s="161"/>
      <c r="L421" s="161"/>
      <c r="M421" s="721"/>
      <c r="N421" s="155"/>
      <c r="O421" s="722"/>
      <c r="P421" s="723"/>
      <c r="Q421" s="724"/>
      <c r="R421" s="435"/>
      <c r="S421" s="246"/>
      <c r="T421" s="246"/>
      <c r="U421" s="7"/>
    </row>
    <row r="422" spans="1:21" ht="42.75" customHeight="1">
      <c r="A422" s="977" t="s">
        <v>11</v>
      </c>
      <c r="B422" s="973" t="s">
        <v>12</v>
      </c>
      <c r="C422" s="973" t="s">
        <v>80</v>
      </c>
      <c r="D422" s="973" t="s">
        <v>14</v>
      </c>
      <c r="E422" s="973" t="s">
        <v>15</v>
      </c>
      <c r="F422" s="973" t="s">
        <v>16</v>
      </c>
      <c r="G422" s="978" t="s">
        <v>17</v>
      </c>
      <c r="H422" s="973" t="s">
        <v>18</v>
      </c>
      <c r="I422" s="973" t="s">
        <v>19</v>
      </c>
      <c r="J422" s="973" t="s">
        <v>20</v>
      </c>
      <c r="K422" s="973" t="s">
        <v>21</v>
      </c>
      <c r="L422" s="973" t="s">
        <v>22</v>
      </c>
      <c r="M422" s="975" t="s">
        <v>23</v>
      </c>
      <c r="N422" s="923" t="s">
        <v>24</v>
      </c>
      <c r="O422" s="946" t="s">
        <v>25</v>
      </c>
      <c r="P422" s="948" t="s">
        <v>26</v>
      </c>
      <c r="Q422" s="946" t="s">
        <v>27</v>
      </c>
      <c r="R422" s="923" t="s">
        <v>28</v>
      </c>
      <c r="S422" s="968" t="s">
        <v>29</v>
      </c>
      <c r="T422" s="968"/>
      <c r="U422" s="7"/>
    </row>
    <row r="423" spans="1:21" ht="19.5" customHeight="1">
      <c r="A423" s="970"/>
      <c r="B423" s="974"/>
      <c r="C423" s="974"/>
      <c r="D423" s="974"/>
      <c r="E423" s="974"/>
      <c r="F423" s="974"/>
      <c r="G423" s="979"/>
      <c r="H423" s="974"/>
      <c r="I423" s="974"/>
      <c r="J423" s="974"/>
      <c r="K423" s="974"/>
      <c r="L423" s="974"/>
      <c r="M423" s="976"/>
      <c r="N423" s="967"/>
      <c r="O423" s="947"/>
      <c r="P423" s="949"/>
      <c r="Q423" s="947"/>
      <c r="R423" s="967"/>
      <c r="S423" s="154" t="s">
        <v>30</v>
      </c>
      <c r="T423" s="154" t="s">
        <v>31</v>
      </c>
      <c r="U423" s="7"/>
    </row>
    <row r="424" spans="1:21" ht="213.75" customHeight="1">
      <c r="A424" s="387">
        <v>1</v>
      </c>
      <c r="B424" s="704">
        <v>2201001</v>
      </c>
      <c r="C424" s="556" t="s">
        <v>503</v>
      </c>
      <c r="D424" s="556" t="s">
        <v>504</v>
      </c>
      <c r="E424" s="556" t="s">
        <v>505</v>
      </c>
      <c r="F424" s="705" t="s">
        <v>506</v>
      </c>
      <c r="G424" s="556" t="s">
        <v>507</v>
      </c>
      <c r="H424" s="706" t="s">
        <v>508</v>
      </c>
      <c r="I424" s="706" t="s">
        <v>509</v>
      </c>
      <c r="J424" s="557">
        <v>1</v>
      </c>
      <c r="K424" s="707">
        <v>44197</v>
      </c>
      <c r="L424" s="707">
        <v>44561</v>
      </c>
      <c r="M424" s="558">
        <v>52</v>
      </c>
      <c r="N424" s="435"/>
      <c r="O424" s="497">
        <v>0.6</v>
      </c>
      <c r="P424" s="552">
        <f>O424*M424</f>
        <v>31.2</v>
      </c>
      <c r="Q424" s="552">
        <f>P424</f>
        <v>31.2</v>
      </c>
      <c r="R424" s="435"/>
      <c r="S424" s="246"/>
      <c r="T424" s="246"/>
      <c r="U424" s="7"/>
    </row>
    <row r="425" spans="1:21" ht="291" customHeight="1">
      <c r="A425" s="188">
        <v>22</v>
      </c>
      <c r="B425" s="708">
        <v>1103002</v>
      </c>
      <c r="C425" s="314" t="s">
        <v>510</v>
      </c>
      <c r="D425" s="709" t="s">
        <v>511</v>
      </c>
      <c r="E425" s="709" t="s">
        <v>512</v>
      </c>
      <c r="F425" s="709" t="s">
        <v>513</v>
      </c>
      <c r="G425" s="709" t="s">
        <v>514</v>
      </c>
      <c r="H425" s="709" t="s">
        <v>515</v>
      </c>
      <c r="I425" s="709">
        <v>12</v>
      </c>
      <c r="J425" s="710">
        <v>1</v>
      </c>
      <c r="K425" s="711">
        <v>44197</v>
      </c>
      <c r="L425" s="711">
        <v>44560</v>
      </c>
      <c r="M425" s="712">
        <v>52</v>
      </c>
      <c r="N425" s="435"/>
      <c r="O425" s="497">
        <v>0.75</v>
      </c>
      <c r="P425" s="552">
        <f>O425*M425</f>
        <v>39</v>
      </c>
      <c r="Q425" s="552">
        <f>P425</f>
        <v>39</v>
      </c>
      <c r="R425" s="435"/>
      <c r="S425" s="246"/>
      <c r="T425" s="246"/>
      <c r="U425" s="7"/>
    </row>
    <row r="426" spans="1:21" ht="17.25" customHeight="1">
      <c r="B426" s="719"/>
      <c r="C426" s="161"/>
      <c r="D426" s="154"/>
      <c r="E426" s="154"/>
      <c r="F426" s="161"/>
      <c r="G426" s="720"/>
      <c r="H426" s="154"/>
      <c r="I426" s="154"/>
      <c r="J426" s="161"/>
      <c r="K426" s="161"/>
      <c r="L426" s="161"/>
      <c r="M426" s="721"/>
      <c r="N426" s="155"/>
      <c r="O426" s="722"/>
      <c r="P426" s="723"/>
      <c r="Q426" s="724"/>
      <c r="R426" s="435"/>
      <c r="S426" s="246"/>
      <c r="T426" s="246"/>
      <c r="U426" s="7"/>
    </row>
    <row r="427" spans="1:21" ht="38.25" customHeight="1">
      <c r="A427" s="702" t="s">
        <v>518</v>
      </c>
      <c r="B427" s="719"/>
      <c r="C427" s="161"/>
      <c r="D427" s="154"/>
      <c r="E427" s="154"/>
      <c r="F427" s="161"/>
      <c r="G427" s="720"/>
      <c r="H427" s="154"/>
      <c r="I427" s="154"/>
      <c r="J427" s="161"/>
      <c r="K427" s="161"/>
      <c r="L427" s="161"/>
      <c r="M427" s="721"/>
      <c r="N427" s="155"/>
      <c r="O427" s="722"/>
      <c r="P427" s="723"/>
      <c r="Q427" s="724"/>
      <c r="R427" s="435"/>
      <c r="S427" s="246"/>
      <c r="T427" s="246"/>
      <c r="U427" s="7"/>
    </row>
    <row r="428" spans="1:21" ht="21" customHeight="1">
      <c r="A428" s="725"/>
      <c r="B428" s="719"/>
      <c r="C428" s="161"/>
      <c r="D428" s="154"/>
      <c r="E428" s="154"/>
      <c r="F428" s="161"/>
      <c r="G428" s="720"/>
      <c r="H428" s="154"/>
      <c r="I428" s="154"/>
      <c r="J428" s="161"/>
      <c r="K428" s="161"/>
      <c r="L428" s="161"/>
      <c r="M428" s="721"/>
      <c r="N428" s="155"/>
      <c r="O428" s="722"/>
      <c r="P428" s="723"/>
      <c r="Q428" s="724"/>
      <c r="R428" s="435"/>
      <c r="S428" s="246"/>
      <c r="T428" s="246"/>
      <c r="U428" s="7"/>
    </row>
    <row r="429" spans="1:21" ht="42.75" customHeight="1">
      <c r="A429" s="977" t="s">
        <v>11</v>
      </c>
      <c r="B429" s="973" t="s">
        <v>12</v>
      </c>
      <c r="C429" s="973" t="s">
        <v>80</v>
      </c>
      <c r="D429" s="973" t="s">
        <v>14</v>
      </c>
      <c r="E429" s="973" t="s">
        <v>15</v>
      </c>
      <c r="F429" s="973" t="s">
        <v>16</v>
      </c>
      <c r="G429" s="978" t="s">
        <v>17</v>
      </c>
      <c r="H429" s="973" t="s">
        <v>18</v>
      </c>
      <c r="I429" s="973" t="s">
        <v>19</v>
      </c>
      <c r="J429" s="973" t="s">
        <v>20</v>
      </c>
      <c r="K429" s="973" t="s">
        <v>21</v>
      </c>
      <c r="L429" s="973" t="s">
        <v>22</v>
      </c>
      <c r="M429" s="975" t="s">
        <v>23</v>
      </c>
      <c r="N429" s="923" t="s">
        <v>24</v>
      </c>
      <c r="O429" s="946" t="s">
        <v>25</v>
      </c>
      <c r="P429" s="948" t="s">
        <v>26</v>
      </c>
      <c r="Q429" s="946" t="s">
        <v>27</v>
      </c>
      <c r="R429" s="923" t="s">
        <v>28</v>
      </c>
      <c r="S429" s="968" t="s">
        <v>29</v>
      </c>
      <c r="T429" s="968"/>
      <c r="U429" s="7"/>
    </row>
    <row r="430" spans="1:21" ht="19.5" customHeight="1">
      <c r="A430" s="970"/>
      <c r="B430" s="974"/>
      <c r="C430" s="974"/>
      <c r="D430" s="974"/>
      <c r="E430" s="974"/>
      <c r="F430" s="974"/>
      <c r="G430" s="979"/>
      <c r="H430" s="974"/>
      <c r="I430" s="974"/>
      <c r="J430" s="974"/>
      <c r="K430" s="974"/>
      <c r="L430" s="974"/>
      <c r="M430" s="976"/>
      <c r="N430" s="967"/>
      <c r="O430" s="947"/>
      <c r="P430" s="949"/>
      <c r="Q430" s="947"/>
      <c r="R430" s="967"/>
      <c r="S430" s="154" t="s">
        <v>30</v>
      </c>
      <c r="T430" s="154" t="s">
        <v>31</v>
      </c>
      <c r="U430" s="7"/>
    </row>
    <row r="431" spans="1:21" ht="219" customHeight="1">
      <c r="A431" s="387">
        <v>1</v>
      </c>
      <c r="B431" s="704">
        <v>2201001</v>
      </c>
      <c r="C431" s="556" t="s">
        <v>503</v>
      </c>
      <c r="D431" s="556" t="s">
        <v>504</v>
      </c>
      <c r="E431" s="556" t="s">
        <v>505</v>
      </c>
      <c r="F431" s="705" t="s">
        <v>506</v>
      </c>
      <c r="G431" s="556" t="s">
        <v>507</v>
      </c>
      <c r="H431" s="706" t="s">
        <v>508</v>
      </c>
      <c r="I431" s="706" t="s">
        <v>509</v>
      </c>
      <c r="J431" s="557">
        <v>1</v>
      </c>
      <c r="K431" s="707">
        <v>44197</v>
      </c>
      <c r="L431" s="707">
        <v>44561</v>
      </c>
      <c r="M431" s="558">
        <v>52</v>
      </c>
      <c r="N431" s="435"/>
      <c r="O431" s="497">
        <v>0.5</v>
      </c>
      <c r="P431" s="552">
        <f>M431*O431</f>
        <v>26</v>
      </c>
      <c r="Q431" s="552">
        <v>0</v>
      </c>
      <c r="R431" s="435"/>
      <c r="S431" s="246"/>
      <c r="T431" s="246"/>
      <c r="U431" s="7"/>
    </row>
    <row r="432" spans="1:21" ht="226.5" customHeight="1">
      <c r="A432" s="567">
        <v>2</v>
      </c>
      <c r="B432" s="726">
        <v>1402003</v>
      </c>
      <c r="C432" s="556" t="s">
        <v>519</v>
      </c>
      <c r="D432" s="314" t="s">
        <v>520</v>
      </c>
      <c r="E432" s="556" t="s">
        <v>521</v>
      </c>
      <c r="F432" s="556" t="s">
        <v>522</v>
      </c>
      <c r="G432" s="556" t="s">
        <v>523</v>
      </c>
      <c r="H432" s="556" t="s">
        <v>524</v>
      </c>
      <c r="I432" s="556" t="s">
        <v>525</v>
      </c>
      <c r="J432" s="557">
        <v>1</v>
      </c>
      <c r="K432" s="707">
        <v>44197</v>
      </c>
      <c r="L432" s="707">
        <v>44561</v>
      </c>
      <c r="M432" s="558">
        <v>52</v>
      </c>
      <c r="N432" s="435"/>
      <c r="O432" s="497">
        <v>0.5</v>
      </c>
      <c r="P432" s="552">
        <f>M432*O432</f>
        <v>26</v>
      </c>
      <c r="Q432" s="552">
        <v>0</v>
      </c>
      <c r="R432" s="435"/>
      <c r="S432" s="246"/>
      <c r="T432" s="246"/>
      <c r="U432" s="7"/>
    </row>
    <row r="433" spans="1:21" ht="153" customHeight="1">
      <c r="A433" s="567">
        <v>3</v>
      </c>
      <c r="B433" s="726">
        <v>1402100</v>
      </c>
      <c r="C433" s="314" t="s">
        <v>526</v>
      </c>
      <c r="D433" s="556" t="s">
        <v>527</v>
      </c>
      <c r="E433" s="314" t="s">
        <v>528</v>
      </c>
      <c r="F433" s="556" t="s">
        <v>529</v>
      </c>
      <c r="G433" s="556" t="s">
        <v>530</v>
      </c>
      <c r="H433" s="556" t="s">
        <v>531</v>
      </c>
      <c r="I433" s="556" t="s">
        <v>532</v>
      </c>
      <c r="J433" s="557">
        <v>1</v>
      </c>
      <c r="K433" s="727">
        <v>44197</v>
      </c>
      <c r="L433" s="727">
        <v>44227</v>
      </c>
      <c r="M433" s="558">
        <v>52</v>
      </c>
      <c r="N433" s="435"/>
      <c r="O433" s="432">
        <v>0.3</v>
      </c>
      <c r="P433" s="552">
        <f>M433*O433</f>
        <v>15.6</v>
      </c>
      <c r="Q433" s="552">
        <v>0</v>
      </c>
      <c r="R433" s="435"/>
      <c r="S433" s="246"/>
      <c r="T433" s="246"/>
      <c r="U433" s="7"/>
    </row>
    <row r="434" spans="1:21" ht="23.25" customHeight="1">
      <c r="B434" s="704"/>
      <c r="C434" s="556"/>
      <c r="D434" s="556"/>
      <c r="E434" s="556"/>
      <c r="F434" s="705"/>
      <c r="G434" s="556"/>
      <c r="H434" s="706"/>
      <c r="I434" s="706"/>
      <c r="J434" s="557"/>
      <c r="K434" s="707"/>
      <c r="L434" s="707"/>
      <c r="M434" s="558"/>
      <c r="N434" s="435"/>
      <c r="O434" s="497"/>
      <c r="P434" s="499"/>
      <c r="Q434" s="499"/>
      <c r="R434" s="435"/>
      <c r="S434" s="246"/>
      <c r="T434" s="246"/>
      <c r="U434" s="7"/>
    </row>
    <row r="435" spans="1:21" ht="18.75" customHeight="1">
      <c r="A435" s="728" t="s">
        <v>533</v>
      </c>
      <c r="B435" s="704"/>
      <c r="C435" s="556"/>
      <c r="D435" s="556"/>
      <c r="E435" s="556"/>
      <c r="F435" s="705"/>
      <c r="G435" s="556"/>
      <c r="H435" s="706"/>
      <c r="I435" s="706"/>
      <c r="J435" s="557"/>
      <c r="K435" s="707"/>
      <c r="L435" s="707"/>
      <c r="M435" s="558"/>
      <c r="N435" s="435"/>
      <c r="O435" s="497"/>
      <c r="P435" s="499"/>
      <c r="Q435" s="499"/>
      <c r="R435" s="435"/>
      <c r="S435" s="246"/>
      <c r="T435" s="246"/>
      <c r="U435" s="7"/>
    </row>
    <row r="436" spans="1:21" ht="18.75" customHeight="1">
      <c r="A436" s="729"/>
      <c r="B436" s="704"/>
      <c r="C436" s="556"/>
      <c r="D436" s="556"/>
      <c r="E436" s="556"/>
      <c r="F436" s="705"/>
      <c r="G436" s="556"/>
      <c r="H436" s="706"/>
      <c r="I436" s="706"/>
      <c r="J436" s="557"/>
      <c r="K436" s="707"/>
      <c r="L436" s="707"/>
      <c r="M436" s="558"/>
      <c r="N436" s="435"/>
      <c r="O436" s="497"/>
      <c r="P436" s="499"/>
      <c r="Q436" s="499"/>
      <c r="R436" s="435"/>
      <c r="S436" s="246"/>
      <c r="T436" s="246"/>
      <c r="U436" s="7"/>
    </row>
    <row r="437" spans="1:21" ht="42.75" customHeight="1">
      <c r="A437" s="977" t="s">
        <v>11</v>
      </c>
      <c r="B437" s="973" t="s">
        <v>12</v>
      </c>
      <c r="C437" s="973" t="s">
        <v>80</v>
      </c>
      <c r="D437" s="973" t="s">
        <v>14</v>
      </c>
      <c r="E437" s="973" t="s">
        <v>15</v>
      </c>
      <c r="F437" s="973" t="s">
        <v>16</v>
      </c>
      <c r="G437" s="978" t="s">
        <v>17</v>
      </c>
      <c r="H437" s="973" t="s">
        <v>18</v>
      </c>
      <c r="I437" s="973" t="s">
        <v>19</v>
      </c>
      <c r="J437" s="973" t="s">
        <v>20</v>
      </c>
      <c r="K437" s="973" t="s">
        <v>21</v>
      </c>
      <c r="L437" s="973" t="s">
        <v>22</v>
      </c>
      <c r="M437" s="975" t="s">
        <v>23</v>
      </c>
      <c r="N437" s="923" t="s">
        <v>24</v>
      </c>
      <c r="O437" s="946" t="s">
        <v>25</v>
      </c>
      <c r="P437" s="948" t="s">
        <v>26</v>
      </c>
      <c r="Q437" s="946" t="s">
        <v>27</v>
      </c>
      <c r="R437" s="923" t="s">
        <v>28</v>
      </c>
      <c r="S437" s="968" t="s">
        <v>29</v>
      </c>
      <c r="T437" s="968"/>
      <c r="U437" s="7"/>
    </row>
    <row r="438" spans="1:21" ht="19.5" customHeight="1">
      <c r="A438" s="970"/>
      <c r="B438" s="974"/>
      <c r="C438" s="974"/>
      <c r="D438" s="974"/>
      <c r="E438" s="974"/>
      <c r="F438" s="974"/>
      <c r="G438" s="979"/>
      <c r="H438" s="974"/>
      <c r="I438" s="974"/>
      <c r="J438" s="974"/>
      <c r="K438" s="974"/>
      <c r="L438" s="974"/>
      <c r="M438" s="976"/>
      <c r="N438" s="967"/>
      <c r="O438" s="947"/>
      <c r="P438" s="949"/>
      <c r="Q438" s="947"/>
      <c r="R438" s="967"/>
      <c r="S438" s="154" t="s">
        <v>30</v>
      </c>
      <c r="T438" s="154" t="s">
        <v>31</v>
      </c>
      <c r="U438" s="7"/>
    </row>
    <row r="439" spans="1:21" ht="203.25" customHeight="1">
      <c r="A439" s="387">
        <v>1</v>
      </c>
      <c r="B439" s="704">
        <v>2201001</v>
      </c>
      <c r="C439" s="556" t="s">
        <v>503</v>
      </c>
      <c r="D439" s="556" t="s">
        <v>504</v>
      </c>
      <c r="E439" s="556" t="s">
        <v>505</v>
      </c>
      <c r="F439" s="705" t="s">
        <v>506</v>
      </c>
      <c r="G439" s="556" t="s">
        <v>507</v>
      </c>
      <c r="H439" s="706" t="s">
        <v>508</v>
      </c>
      <c r="I439" s="706" t="s">
        <v>509</v>
      </c>
      <c r="J439" s="557">
        <v>1</v>
      </c>
      <c r="K439" s="707">
        <v>44197</v>
      </c>
      <c r="L439" s="707">
        <v>44561</v>
      </c>
      <c r="M439" s="558">
        <v>52</v>
      </c>
      <c r="N439" s="435"/>
      <c r="O439" s="497">
        <v>0.6</v>
      </c>
      <c r="P439" s="552">
        <f>O439*M439</f>
        <v>31.2</v>
      </c>
      <c r="Q439" s="552">
        <f>P439</f>
        <v>31.2</v>
      </c>
      <c r="R439" s="435"/>
      <c r="S439" s="246"/>
      <c r="T439" s="246"/>
      <c r="U439" s="7"/>
    </row>
    <row r="440" spans="1:21" ht="156.75" customHeight="1">
      <c r="A440" s="158">
        <v>8</v>
      </c>
      <c r="B440" s="175">
        <v>1402014</v>
      </c>
      <c r="C440" s="174" t="s">
        <v>534</v>
      </c>
      <c r="D440" s="174" t="s">
        <v>535</v>
      </c>
      <c r="E440" s="174" t="s">
        <v>536</v>
      </c>
      <c r="F440" s="174" t="s">
        <v>537</v>
      </c>
      <c r="G440" s="174" t="s">
        <v>538</v>
      </c>
      <c r="H440" s="174" t="s">
        <v>539</v>
      </c>
      <c r="I440" s="174" t="s">
        <v>540</v>
      </c>
      <c r="J440" s="175">
        <v>12</v>
      </c>
      <c r="K440" s="730">
        <v>44197</v>
      </c>
      <c r="L440" s="730">
        <v>44561</v>
      </c>
      <c r="M440" s="650">
        <f>(L440-K440)/7</f>
        <v>52</v>
      </c>
      <c r="N440" s="662"/>
      <c r="O440" s="731">
        <v>0.66</v>
      </c>
      <c r="P440" s="732">
        <f>O440*M440</f>
        <v>34.32</v>
      </c>
      <c r="Q440" s="732">
        <f>P440</f>
        <v>34.32</v>
      </c>
      <c r="R440" s="662"/>
      <c r="S440" s="243"/>
      <c r="T440" s="243"/>
      <c r="U440" s="7"/>
    </row>
    <row r="441" spans="1:21" ht="24.75" customHeight="1">
      <c r="B441" s="4"/>
      <c r="C441" s="4"/>
      <c r="D441" s="4"/>
      <c r="E441" s="4"/>
      <c r="F441" s="4"/>
      <c r="G441" s="4"/>
      <c r="H441" s="4"/>
      <c r="I441" s="4"/>
      <c r="J441" s="4"/>
      <c r="K441" s="4"/>
      <c r="L441" s="4"/>
      <c r="M441" s="733"/>
      <c r="N441" s="4"/>
      <c r="P441" s="4"/>
      <c r="R441" s="4"/>
      <c r="S441" s="4"/>
      <c r="T441" s="4"/>
      <c r="U441" s="7"/>
    </row>
    <row r="442" spans="1:21" ht="24.75" customHeight="1">
      <c r="A442" s="734" t="s">
        <v>541</v>
      </c>
      <c r="B442" s="4"/>
      <c r="C442" s="4"/>
      <c r="D442" s="4"/>
      <c r="E442" s="4"/>
      <c r="F442" s="4"/>
      <c r="G442" s="4"/>
      <c r="H442" s="4"/>
      <c r="I442" s="4"/>
      <c r="J442" s="4"/>
      <c r="K442" s="4"/>
      <c r="L442" s="4"/>
      <c r="M442" s="733"/>
      <c r="N442" s="4"/>
      <c r="P442" s="4"/>
      <c r="R442" s="4"/>
      <c r="S442" s="4"/>
      <c r="T442" s="4"/>
      <c r="U442" s="7"/>
    </row>
    <row r="443" spans="1:21" ht="15" customHeight="1">
      <c r="A443" s="735"/>
      <c r="B443" s="4"/>
      <c r="C443" s="4"/>
      <c r="D443" s="4"/>
      <c r="E443" s="4"/>
      <c r="F443" s="4"/>
      <c r="G443" s="4"/>
      <c r="H443" s="4"/>
      <c r="I443" s="4"/>
      <c r="J443" s="4"/>
      <c r="K443" s="4"/>
      <c r="L443" s="4"/>
      <c r="M443" s="733"/>
      <c r="N443" s="4"/>
      <c r="P443" s="4"/>
      <c r="R443" s="4"/>
      <c r="S443" s="4"/>
      <c r="T443" s="4"/>
      <c r="U443" s="7"/>
    </row>
    <row r="444" spans="1:21" ht="42.75" customHeight="1">
      <c r="A444" s="977" t="s">
        <v>11</v>
      </c>
      <c r="B444" s="973" t="s">
        <v>12</v>
      </c>
      <c r="C444" s="973" t="s">
        <v>80</v>
      </c>
      <c r="D444" s="973" t="s">
        <v>14</v>
      </c>
      <c r="E444" s="973" t="s">
        <v>15</v>
      </c>
      <c r="F444" s="973" t="s">
        <v>16</v>
      </c>
      <c r="G444" s="978" t="s">
        <v>17</v>
      </c>
      <c r="H444" s="973" t="s">
        <v>18</v>
      </c>
      <c r="I444" s="973" t="s">
        <v>19</v>
      </c>
      <c r="J444" s="973" t="s">
        <v>20</v>
      </c>
      <c r="K444" s="973" t="s">
        <v>21</v>
      </c>
      <c r="L444" s="973" t="s">
        <v>22</v>
      </c>
      <c r="M444" s="975" t="s">
        <v>23</v>
      </c>
      <c r="N444" s="923" t="s">
        <v>24</v>
      </c>
      <c r="O444" s="946" t="s">
        <v>25</v>
      </c>
      <c r="P444" s="948" t="s">
        <v>26</v>
      </c>
      <c r="Q444" s="946" t="s">
        <v>27</v>
      </c>
      <c r="R444" s="923" t="s">
        <v>28</v>
      </c>
      <c r="S444" s="968" t="s">
        <v>29</v>
      </c>
      <c r="T444" s="968"/>
      <c r="U444" s="7"/>
    </row>
    <row r="445" spans="1:21" ht="19.5" customHeight="1">
      <c r="A445" s="970"/>
      <c r="B445" s="974"/>
      <c r="C445" s="974"/>
      <c r="D445" s="974"/>
      <c r="E445" s="974"/>
      <c r="F445" s="974"/>
      <c r="G445" s="979"/>
      <c r="H445" s="974"/>
      <c r="I445" s="974"/>
      <c r="J445" s="974"/>
      <c r="K445" s="974"/>
      <c r="L445" s="974"/>
      <c r="M445" s="976"/>
      <c r="N445" s="967"/>
      <c r="O445" s="947"/>
      <c r="P445" s="949"/>
      <c r="Q445" s="947"/>
      <c r="R445" s="967"/>
      <c r="S445" s="154" t="s">
        <v>30</v>
      </c>
      <c r="T445" s="154" t="s">
        <v>31</v>
      </c>
      <c r="U445" s="7"/>
    </row>
    <row r="446" spans="1:21" ht="220.5" customHeight="1">
      <c r="A446" s="158">
        <v>1</v>
      </c>
      <c r="B446" s="704">
        <v>2201001</v>
      </c>
      <c r="C446" s="556" t="s">
        <v>503</v>
      </c>
      <c r="D446" s="556" t="s">
        <v>504</v>
      </c>
      <c r="E446" s="556" t="s">
        <v>505</v>
      </c>
      <c r="F446" s="705" t="s">
        <v>506</v>
      </c>
      <c r="G446" s="556" t="s">
        <v>507</v>
      </c>
      <c r="H446" s="706" t="s">
        <v>508</v>
      </c>
      <c r="I446" s="706" t="s">
        <v>509</v>
      </c>
      <c r="J446" s="557">
        <v>1</v>
      </c>
      <c r="K446" s="707">
        <v>44197</v>
      </c>
      <c r="L446" s="707">
        <v>44561</v>
      </c>
      <c r="M446" s="558">
        <v>52</v>
      </c>
      <c r="N446" s="435"/>
      <c r="O446" s="497">
        <v>0.7</v>
      </c>
      <c r="P446" s="552">
        <f>O446*M446</f>
        <v>36.4</v>
      </c>
      <c r="Q446" s="552">
        <f>P446</f>
        <v>36.4</v>
      </c>
      <c r="R446" s="435"/>
      <c r="S446" s="246"/>
      <c r="T446" s="246"/>
      <c r="U446" s="7"/>
    </row>
    <row r="447" spans="1:21" ht="34.5" customHeight="1">
      <c r="B447" s="704"/>
      <c r="C447" s="556"/>
      <c r="D447" s="556"/>
      <c r="E447" s="556"/>
      <c r="F447" s="705"/>
      <c r="G447" s="556"/>
      <c r="H447" s="706"/>
      <c r="I447" s="706"/>
      <c r="J447" s="557"/>
      <c r="K447" s="707"/>
      <c r="L447" s="707"/>
      <c r="M447" s="558"/>
      <c r="N447" s="435"/>
      <c r="O447" s="497"/>
      <c r="P447" s="499"/>
      <c r="Q447" s="499"/>
      <c r="R447" s="435"/>
      <c r="S447" s="246"/>
      <c r="T447" s="246"/>
      <c r="U447" s="7"/>
    </row>
    <row r="448" spans="1:21" ht="34.5" customHeight="1">
      <c r="A448" s="734" t="s">
        <v>542</v>
      </c>
      <c r="B448" s="704"/>
      <c r="C448" s="556"/>
      <c r="D448" s="556"/>
      <c r="E448" s="556"/>
      <c r="F448" s="705"/>
      <c r="G448" s="556"/>
      <c r="H448" s="706"/>
      <c r="I448" s="706"/>
      <c r="J448" s="557"/>
      <c r="K448" s="707"/>
      <c r="L448" s="707"/>
      <c r="M448" s="558"/>
      <c r="N448" s="435"/>
      <c r="O448" s="497"/>
      <c r="P448" s="499"/>
      <c r="Q448" s="499"/>
      <c r="R448" s="435"/>
      <c r="S448" s="246"/>
      <c r="T448" s="246"/>
      <c r="U448" s="7"/>
    </row>
    <row r="449" spans="1:21" ht="19.5" customHeight="1">
      <c r="A449" s="735"/>
      <c r="B449" s="704"/>
      <c r="C449" s="556"/>
      <c r="D449" s="556"/>
      <c r="E449" s="556"/>
      <c r="F449" s="705"/>
      <c r="G449" s="556"/>
      <c r="H449" s="706"/>
      <c r="I449" s="706"/>
      <c r="J449" s="557"/>
      <c r="K449" s="707"/>
      <c r="L449" s="707"/>
      <c r="M449" s="558"/>
      <c r="N449" s="435"/>
      <c r="O449" s="497"/>
      <c r="P449" s="499"/>
      <c r="Q449" s="499"/>
      <c r="R449" s="435"/>
      <c r="S449" s="246"/>
      <c r="T449" s="246"/>
      <c r="U449" s="7"/>
    </row>
    <row r="450" spans="1:21" ht="42.75" customHeight="1">
      <c r="A450" s="977" t="s">
        <v>11</v>
      </c>
      <c r="B450" s="973" t="s">
        <v>12</v>
      </c>
      <c r="C450" s="973" t="s">
        <v>80</v>
      </c>
      <c r="D450" s="973" t="s">
        <v>14</v>
      </c>
      <c r="E450" s="973" t="s">
        <v>15</v>
      </c>
      <c r="F450" s="973" t="s">
        <v>16</v>
      </c>
      <c r="G450" s="978" t="s">
        <v>17</v>
      </c>
      <c r="H450" s="973" t="s">
        <v>18</v>
      </c>
      <c r="I450" s="973" t="s">
        <v>19</v>
      </c>
      <c r="J450" s="973" t="s">
        <v>20</v>
      </c>
      <c r="K450" s="973" t="s">
        <v>21</v>
      </c>
      <c r="L450" s="973" t="s">
        <v>22</v>
      </c>
      <c r="M450" s="975" t="s">
        <v>23</v>
      </c>
      <c r="N450" s="923" t="s">
        <v>24</v>
      </c>
      <c r="O450" s="946" t="s">
        <v>25</v>
      </c>
      <c r="P450" s="948" t="s">
        <v>26</v>
      </c>
      <c r="Q450" s="946" t="s">
        <v>27</v>
      </c>
      <c r="R450" s="923" t="s">
        <v>28</v>
      </c>
      <c r="S450" s="968" t="s">
        <v>29</v>
      </c>
      <c r="T450" s="968"/>
      <c r="U450" s="7"/>
    </row>
    <row r="451" spans="1:21" ht="19.5" customHeight="1">
      <c r="A451" s="970"/>
      <c r="B451" s="974"/>
      <c r="C451" s="974"/>
      <c r="D451" s="974"/>
      <c r="E451" s="974"/>
      <c r="F451" s="974"/>
      <c r="G451" s="979"/>
      <c r="H451" s="974"/>
      <c r="I451" s="974"/>
      <c r="J451" s="974"/>
      <c r="K451" s="974"/>
      <c r="L451" s="974"/>
      <c r="M451" s="976"/>
      <c r="N451" s="967"/>
      <c r="O451" s="947"/>
      <c r="P451" s="949"/>
      <c r="Q451" s="947"/>
      <c r="R451" s="967"/>
      <c r="S451" s="154" t="s">
        <v>30</v>
      </c>
      <c r="T451" s="154" t="s">
        <v>31</v>
      </c>
      <c r="U451" s="7"/>
    </row>
    <row r="452" spans="1:21" ht="219" customHeight="1">
      <c r="A452" s="387">
        <v>1</v>
      </c>
      <c r="B452" s="704">
        <v>2201001</v>
      </c>
      <c r="C452" s="556" t="s">
        <v>503</v>
      </c>
      <c r="D452" s="556" t="s">
        <v>504</v>
      </c>
      <c r="E452" s="556" t="s">
        <v>505</v>
      </c>
      <c r="F452" s="705" t="s">
        <v>506</v>
      </c>
      <c r="G452" s="556" t="s">
        <v>507</v>
      </c>
      <c r="H452" s="706" t="s">
        <v>508</v>
      </c>
      <c r="I452" s="706" t="s">
        <v>509</v>
      </c>
      <c r="J452" s="557">
        <v>1</v>
      </c>
      <c r="K452" s="707">
        <v>44197</v>
      </c>
      <c r="L452" s="707">
        <v>44561</v>
      </c>
      <c r="M452" s="558">
        <v>52</v>
      </c>
      <c r="N452" s="435"/>
      <c r="O452" s="497">
        <v>0.75</v>
      </c>
      <c r="P452" s="552">
        <f>O452*M452</f>
        <v>39</v>
      </c>
      <c r="Q452" s="552">
        <f>P452</f>
        <v>39</v>
      </c>
      <c r="R452" s="435"/>
      <c r="S452" s="246"/>
      <c r="T452" s="246"/>
      <c r="U452" s="7"/>
    </row>
    <row r="453" spans="1:21" ht="122.25" customHeight="1">
      <c r="A453" s="980">
        <v>11</v>
      </c>
      <c r="B453" s="990">
        <v>1201002</v>
      </c>
      <c r="C453" s="984" t="s">
        <v>543</v>
      </c>
      <c r="D453" s="984" t="s">
        <v>544</v>
      </c>
      <c r="E453" s="984" t="s">
        <v>545</v>
      </c>
      <c r="F453" s="709" t="s">
        <v>546</v>
      </c>
      <c r="G453" s="709" t="s">
        <v>547</v>
      </c>
      <c r="H453" s="709" t="s">
        <v>548</v>
      </c>
      <c r="I453" s="314" t="s">
        <v>549</v>
      </c>
      <c r="J453" s="736">
        <v>1</v>
      </c>
      <c r="K453" s="737">
        <v>44197</v>
      </c>
      <c r="L453" s="738">
        <v>44561</v>
      </c>
      <c r="M453" s="739">
        <v>52</v>
      </c>
      <c r="N453" s="435"/>
      <c r="O453" s="497">
        <v>0.75</v>
      </c>
      <c r="P453" s="552">
        <f>O453*M453</f>
        <v>39</v>
      </c>
      <c r="Q453" s="552">
        <f>P453</f>
        <v>39</v>
      </c>
      <c r="R453" s="435"/>
      <c r="S453" s="246"/>
      <c r="T453" s="246"/>
      <c r="U453" s="7"/>
    </row>
    <row r="454" spans="1:21" ht="114.75" customHeight="1">
      <c r="A454" s="981"/>
      <c r="B454" s="991"/>
      <c r="C454" s="984"/>
      <c r="D454" s="984"/>
      <c r="E454" s="984"/>
      <c r="F454" s="314" t="s">
        <v>550</v>
      </c>
      <c r="G454" s="740" t="s">
        <v>551</v>
      </c>
      <c r="H454" s="740" t="s">
        <v>552</v>
      </c>
      <c r="I454" s="314" t="s">
        <v>553</v>
      </c>
      <c r="J454" s="741">
        <v>2</v>
      </c>
      <c r="K454" s="711">
        <v>44197</v>
      </c>
      <c r="L454" s="711">
        <v>44561</v>
      </c>
      <c r="M454" s="712">
        <v>52</v>
      </c>
      <c r="N454" s="435"/>
      <c r="O454" s="497">
        <v>0.7</v>
      </c>
      <c r="P454" s="552">
        <f>O454*M454</f>
        <v>36.4</v>
      </c>
      <c r="Q454" s="552">
        <f>P454</f>
        <v>36.4</v>
      </c>
      <c r="R454" s="435"/>
      <c r="S454" s="246"/>
      <c r="T454" s="246"/>
      <c r="U454" s="7"/>
    </row>
    <row r="455" spans="1:21" ht="21.75" customHeight="1">
      <c r="B455" s="704"/>
      <c r="C455" s="556"/>
      <c r="D455" s="556"/>
      <c r="E455" s="556"/>
      <c r="F455" s="705"/>
      <c r="G455" s="556"/>
      <c r="H455" s="706"/>
      <c r="I455" s="706"/>
      <c r="J455" s="557"/>
      <c r="K455" s="707"/>
      <c r="L455" s="707"/>
      <c r="M455" s="558"/>
      <c r="N455" s="435"/>
      <c r="O455" s="497"/>
      <c r="P455" s="499"/>
      <c r="Q455" s="499"/>
      <c r="R455" s="435"/>
      <c r="S455" s="246"/>
      <c r="T455" s="246"/>
      <c r="U455" s="7"/>
    </row>
    <row r="456" spans="1:21" ht="32.25" customHeight="1">
      <c r="A456" s="742" t="s">
        <v>554</v>
      </c>
      <c r="B456" s="704"/>
      <c r="C456" s="556"/>
      <c r="D456" s="556"/>
      <c r="E456" s="556"/>
      <c r="F456" s="705"/>
      <c r="G456" s="556"/>
      <c r="H456" s="706"/>
      <c r="I456" s="706"/>
      <c r="J456" s="557"/>
      <c r="K456" s="707"/>
      <c r="L456" s="707"/>
      <c r="M456" s="558"/>
      <c r="N456" s="435"/>
      <c r="O456" s="497"/>
      <c r="P456" s="499"/>
      <c r="Q456" s="499"/>
      <c r="R456" s="435"/>
      <c r="S456" s="246"/>
      <c r="T456" s="246"/>
      <c r="U456" s="7"/>
    </row>
    <row r="457" spans="1:21" ht="21" customHeight="1">
      <c r="A457" s="743"/>
      <c r="B457" s="704"/>
      <c r="C457" s="556"/>
      <c r="D457" s="556"/>
      <c r="E457" s="556"/>
      <c r="F457" s="705"/>
      <c r="G457" s="556"/>
      <c r="H457" s="706"/>
      <c r="I457" s="706"/>
      <c r="J457" s="557"/>
      <c r="K457" s="707"/>
      <c r="L457" s="707"/>
      <c r="M457" s="558"/>
      <c r="N457" s="435"/>
      <c r="O457" s="497"/>
      <c r="P457" s="499"/>
      <c r="Q457" s="499"/>
      <c r="R457" s="435"/>
      <c r="S457" s="246"/>
      <c r="T457" s="246"/>
      <c r="U457" s="7"/>
    </row>
    <row r="458" spans="1:21" ht="42.75" customHeight="1">
      <c r="A458" s="977" t="s">
        <v>11</v>
      </c>
      <c r="B458" s="973" t="s">
        <v>12</v>
      </c>
      <c r="C458" s="973" t="s">
        <v>80</v>
      </c>
      <c r="D458" s="973" t="s">
        <v>14</v>
      </c>
      <c r="E458" s="973" t="s">
        <v>15</v>
      </c>
      <c r="F458" s="973" t="s">
        <v>16</v>
      </c>
      <c r="G458" s="978" t="s">
        <v>17</v>
      </c>
      <c r="H458" s="973" t="s">
        <v>18</v>
      </c>
      <c r="I458" s="973" t="s">
        <v>19</v>
      </c>
      <c r="J458" s="973" t="s">
        <v>20</v>
      </c>
      <c r="K458" s="973" t="s">
        <v>21</v>
      </c>
      <c r="L458" s="973" t="s">
        <v>22</v>
      </c>
      <c r="M458" s="975" t="s">
        <v>23</v>
      </c>
      <c r="N458" s="923" t="s">
        <v>24</v>
      </c>
      <c r="O458" s="946" t="s">
        <v>25</v>
      </c>
      <c r="P458" s="948" t="s">
        <v>26</v>
      </c>
      <c r="Q458" s="946" t="s">
        <v>27</v>
      </c>
      <c r="R458" s="923" t="s">
        <v>28</v>
      </c>
      <c r="S458" s="968" t="s">
        <v>29</v>
      </c>
      <c r="T458" s="968"/>
      <c r="U458" s="7"/>
    </row>
    <row r="459" spans="1:21" ht="19.5" customHeight="1">
      <c r="A459" s="970"/>
      <c r="B459" s="974"/>
      <c r="C459" s="974"/>
      <c r="D459" s="974"/>
      <c r="E459" s="974"/>
      <c r="F459" s="974"/>
      <c r="G459" s="979"/>
      <c r="H459" s="974"/>
      <c r="I459" s="974"/>
      <c r="J459" s="974"/>
      <c r="K459" s="974"/>
      <c r="L459" s="974"/>
      <c r="M459" s="976"/>
      <c r="N459" s="967"/>
      <c r="O459" s="947"/>
      <c r="P459" s="949"/>
      <c r="Q459" s="947"/>
      <c r="R459" s="967"/>
      <c r="S459" s="154" t="s">
        <v>30</v>
      </c>
      <c r="T459" s="154" t="s">
        <v>31</v>
      </c>
      <c r="U459" s="7"/>
    </row>
    <row r="460" spans="1:21" ht="213.75" customHeight="1">
      <c r="A460" s="387">
        <v>1</v>
      </c>
      <c r="B460" s="704">
        <v>2201001</v>
      </c>
      <c r="C460" s="556" t="s">
        <v>503</v>
      </c>
      <c r="D460" s="556" t="s">
        <v>504</v>
      </c>
      <c r="E460" s="556" t="s">
        <v>505</v>
      </c>
      <c r="F460" s="705" t="s">
        <v>506</v>
      </c>
      <c r="G460" s="556" t="s">
        <v>507</v>
      </c>
      <c r="H460" s="706" t="s">
        <v>508</v>
      </c>
      <c r="I460" s="706" t="s">
        <v>509</v>
      </c>
      <c r="J460" s="557">
        <v>1</v>
      </c>
      <c r="K460" s="707">
        <v>44197</v>
      </c>
      <c r="L460" s="707">
        <v>44561</v>
      </c>
      <c r="M460" s="558">
        <v>52</v>
      </c>
      <c r="N460" s="435"/>
      <c r="O460" s="534">
        <v>0.55000000000000004</v>
      </c>
      <c r="P460" s="552">
        <f t="shared" ref="P460:P469" si="6">O460*M460</f>
        <v>28.6</v>
      </c>
      <c r="Q460" s="552">
        <f t="shared" ref="Q460:Q469" si="7">P460</f>
        <v>28.6</v>
      </c>
      <c r="R460" s="435"/>
      <c r="S460" s="246"/>
      <c r="T460" s="246"/>
      <c r="U460" s="7"/>
    </row>
    <row r="461" spans="1:21" ht="119.25" customHeight="1">
      <c r="A461" s="158">
        <v>4</v>
      </c>
      <c r="B461" s="708">
        <v>1404004</v>
      </c>
      <c r="C461" s="709" t="s">
        <v>555</v>
      </c>
      <c r="D461" s="709" t="s">
        <v>556</v>
      </c>
      <c r="E461" s="709" t="s">
        <v>557</v>
      </c>
      <c r="F461" s="740" t="s">
        <v>558</v>
      </c>
      <c r="G461" s="740" t="s">
        <v>559</v>
      </c>
      <c r="H461" s="740" t="s">
        <v>560</v>
      </c>
      <c r="I461" s="740" t="s">
        <v>561</v>
      </c>
      <c r="J461" s="744">
        <v>1</v>
      </c>
      <c r="K461" s="711">
        <v>44197</v>
      </c>
      <c r="L461" s="711">
        <v>44561</v>
      </c>
      <c r="M461" s="712">
        <v>52</v>
      </c>
      <c r="N461" s="435"/>
      <c r="O461" s="731">
        <v>0.75</v>
      </c>
      <c r="P461" s="499">
        <f t="shared" si="6"/>
        <v>39</v>
      </c>
      <c r="Q461" s="499">
        <f t="shared" si="7"/>
        <v>39</v>
      </c>
      <c r="R461" s="435"/>
      <c r="S461" s="246"/>
      <c r="T461" s="246"/>
      <c r="U461" s="7"/>
    </row>
    <row r="462" spans="1:21" ht="127.5" customHeight="1">
      <c r="A462" s="158">
        <v>5</v>
      </c>
      <c r="B462" s="708">
        <v>1401100</v>
      </c>
      <c r="C462" s="709" t="s">
        <v>562</v>
      </c>
      <c r="D462" s="709" t="s">
        <v>563</v>
      </c>
      <c r="E462" s="709" t="s">
        <v>564</v>
      </c>
      <c r="F462" s="740" t="s">
        <v>565</v>
      </c>
      <c r="G462" s="740" t="s">
        <v>566</v>
      </c>
      <c r="H462" s="740" t="s">
        <v>567</v>
      </c>
      <c r="I462" s="740" t="s">
        <v>568</v>
      </c>
      <c r="J462" s="745">
        <v>4</v>
      </c>
      <c r="K462" s="711">
        <v>44197</v>
      </c>
      <c r="L462" s="711">
        <v>44561</v>
      </c>
      <c r="M462" s="712">
        <v>52</v>
      </c>
      <c r="N462" s="435"/>
      <c r="O462" s="731">
        <v>0.5</v>
      </c>
      <c r="P462" s="499">
        <f t="shared" si="6"/>
        <v>26</v>
      </c>
      <c r="Q462" s="499">
        <f t="shared" si="7"/>
        <v>26</v>
      </c>
      <c r="R462" s="435"/>
      <c r="S462" s="246"/>
      <c r="T462" s="246"/>
      <c r="U462" s="7"/>
    </row>
    <row r="463" spans="1:21" ht="117" customHeight="1">
      <c r="A463" s="606">
        <v>7</v>
      </c>
      <c r="B463" s="714">
        <v>1402014</v>
      </c>
      <c r="C463" s="709" t="s">
        <v>569</v>
      </c>
      <c r="D463" s="709" t="s">
        <v>570</v>
      </c>
      <c r="E463" s="709" t="s">
        <v>571</v>
      </c>
      <c r="F463" s="709" t="s">
        <v>572</v>
      </c>
      <c r="G463" s="709" t="s">
        <v>573</v>
      </c>
      <c r="H463" s="709" t="s">
        <v>574</v>
      </c>
      <c r="I463" s="709" t="s">
        <v>575</v>
      </c>
      <c r="J463" s="746">
        <v>1</v>
      </c>
      <c r="K463" s="747">
        <v>44197</v>
      </c>
      <c r="L463" s="747">
        <v>44561</v>
      </c>
      <c r="M463" s="748">
        <v>52</v>
      </c>
      <c r="N463" s="435"/>
      <c r="O463" s="731">
        <v>0.75</v>
      </c>
      <c r="P463" s="499">
        <f t="shared" si="6"/>
        <v>39</v>
      </c>
      <c r="Q463" s="499">
        <f t="shared" si="7"/>
        <v>39</v>
      </c>
      <c r="R463" s="435"/>
      <c r="S463" s="246"/>
      <c r="T463" s="246"/>
      <c r="U463" s="7"/>
    </row>
    <row r="464" spans="1:21" ht="106.5" customHeight="1">
      <c r="A464" s="985">
        <v>8</v>
      </c>
      <c r="B464" s="987">
        <v>1402014</v>
      </c>
      <c r="C464" s="989" t="s">
        <v>534</v>
      </c>
      <c r="D464" s="989" t="s">
        <v>535</v>
      </c>
      <c r="E464" s="989" t="s">
        <v>536</v>
      </c>
      <c r="F464" s="556" t="s">
        <v>537</v>
      </c>
      <c r="G464" s="556" t="s">
        <v>538</v>
      </c>
      <c r="H464" s="556" t="s">
        <v>539</v>
      </c>
      <c r="I464" s="556" t="s">
        <v>540</v>
      </c>
      <c r="J464" s="567">
        <v>12</v>
      </c>
      <c r="K464" s="707">
        <v>44197</v>
      </c>
      <c r="L464" s="707">
        <v>44561</v>
      </c>
      <c r="M464" s="558">
        <f>(L464-K464)/7</f>
        <v>52</v>
      </c>
      <c r="N464" s="435"/>
      <c r="O464" s="731">
        <v>0.75</v>
      </c>
      <c r="P464" s="499">
        <f t="shared" si="6"/>
        <v>39</v>
      </c>
      <c r="Q464" s="499">
        <f t="shared" si="7"/>
        <v>39</v>
      </c>
      <c r="R464" s="435"/>
      <c r="S464" s="246"/>
      <c r="T464" s="246"/>
      <c r="U464" s="7"/>
    </row>
    <row r="465" spans="1:21" ht="101.25" customHeight="1">
      <c r="A465" s="986"/>
      <c r="B465" s="988"/>
      <c r="C465" s="989"/>
      <c r="D465" s="989"/>
      <c r="E465" s="989"/>
      <c r="F465" s="740" t="s">
        <v>576</v>
      </c>
      <c r="G465" s="740" t="s">
        <v>577</v>
      </c>
      <c r="H465" s="740" t="s">
        <v>578</v>
      </c>
      <c r="I465" s="556" t="s">
        <v>579</v>
      </c>
      <c r="J465" s="744">
        <v>1</v>
      </c>
      <c r="K465" s="711">
        <v>44197</v>
      </c>
      <c r="L465" s="711">
        <v>44561</v>
      </c>
      <c r="M465" s="712">
        <v>52</v>
      </c>
      <c r="N465" s="435"/>
      <c r="O465" s="731">
        <v>0.2</v>
      </c>
      <c r="P465" s="499">
        <f t="shared" si="6"/>
        <v>10.4</v>
      </c>
      <c r="Q465" s="499">
        <f t="shared" si="7"/>
        <v>10.4</v>
      </c>
      <c r="R465" s="435"/>
      <c r="S465" s="246"/>
      <c r="T465" s="246"/>
      <c r="U465" s="7"/>
    </row>
    <row r="466" spans="1:21" ht="347.25" customHeight="1">
      <c r="A466" s="158">
        <v>9</v>
      </c>
      <c r="B466" s="749">
        <v>1404004</v>
      </c>
      <c r="C466" s="709" t="s">
        <v>580</v>
      </c>
      <c r="D466" s="709" t="s">
        <v>581</v>
      </c>
      <c r="E466" s="709" t="s">
        <v>582</v>
      </c>
      <c r="F466" s="740" t="s">
        <v>583</v>
      </c>
      <c r="G466" s="740" t="s">
        <v>577</v>
      </c>
      <c r="H466" s="740" t="s">
        <v>584</v>
      </c>
      <c r="I466" s="750" t="s">
        <v>585</v>
      </c>
      <c r="J466" s="745">
        <v>12</v>
      </c>
      <c r="K466" s="711">
        <v>44197</v>
      </c>
      <c r="L466" s="711">
        <v>44561</v>
      </c>
      <c r="M466" s="712">
        <v>52</v>
      </c>
      <c r="N466" s="435"/>
      <c r="O466" s="534">
        <v>0.3</v>
      </c>
      <c r="P466" s="499">
        <f t="shared" si="6"/>
        <v>15.6</v>
      </c>
      <c r="Q466" s="499">
        <f t="shared" si="7"/>
        <v>15.6</v>
      </c>
      <c r="R466" s="435"/>
      <c r="S466" s="246"/>
      <c r="T466" s="246"/>
      <c r="U466" s="7"/>
    </row>
    <row r="467" spans="1:21" ht="114" customHeight="1">
      <c r="A467" s="980">
        <v>11</v>
      </c>
      <c r="B467" s="982">
        <v>1201002</v>
      </c>
      <c r="C467" s="984" t="s">
        <v>543</v>
      </c>
      <c r="D467" s="984" t="s">
        <v>544</v>
      </c>
      <c r="E467" s="984" t="s">
        <v>545</v>
      </c>
      <c r="F467" s="709" t="s">
        <v>546</v>
      </c>
      <c r="G467" s="709" t="s">
        <v>547</v>
      </c>
      <c r="H467" s="709" t="s">
        <v>548</v>
      </c>
      <c r="I467" s="314" t="s">
        <v>549</v>
      </c>
      <c r="J467" s="736">
        <v>1</v>
      </c>
      <c r="K467" s="737">
        <v>44197</v>
      </c>
      <c r="L467" s="738">
        <v>44561</v>
      </c>
      <c r="M467" s="739">
        <v>52</v>
      </c>
      <c r="N467" s="435"/>
      <c r="O467" s="534">
        <v>0.5</v>
      </c>
      <c r="P467" s="499">
        <f t="shared" si="6"/>
        <v>26</v>
      </c>
      <c r="Q467" s="499">
        <f t="shared" si="7"/>
        <v>26</v>
      </c>
      <c r="R467" s="435"/>
      <c r="S467" s="246"/>
      <c r="T467" s="246"/>
      <c r="U467" s="7"/>
    </row>
    <row r="468" spans="1:21" ht="116.25" customHeight="1">
      <c r="A468" s="981"/>
      <c r="B468" s="983"/>
      <c r="C468" s="984"/>
      <c r="D468" s="984"/>
      <c r="E468" s="984"/>
      <c r="F468" s="314" t="s">
        <v>550</v>
      </c>
      <c r="G468" s="740" t="s">
        <v>551</v>
      </c>
      <c r="H468" s="740" t="s">
        <v>552</v>
      </c>
      <c r="I468" s="314" t="s">
        <v>553</v>
      </c>
      <c r="J468" s="741">
        <v>2</v>
      </c>
      <c r="K468" s="711">
        <v>44197</v>
      </c>
      <c r="L468" s="711">
        <v>44561</v>
      </c>
      <c r="M468" s="712">
        <v>52</v>
      </c>
      <c r="N468" s="435"/>
      <c r="O468" s="534">
        <v>0.3</v>
      </c>
      <c r="P468" s="499">
        <f t="shared" si="6"/>
        <v>15.6</v>
      </c>
      <c r="Q468" s="499">
        <f t="shared" si="7"/>
        <v>15.6</v>
      </c>
      <c r="R468" s="435"/>
      <c r="S468" s="246"/>
      <c r="T468" s="246"/>
      <c r="U468" s="7"/>
    </row>
    <row r="469" spans="1:21" ht="162.75" customHeight="1">
      <c r="A469" s="751">
        <v>12</v>
      </c>
      <c r="B469" s="752">
        <v>1908003</v>
      </c>
      <c r="C469" s="753" t="s">
        <v>586</v>
      </c>
      <c r="D469" s="753" t="s">
        <v>587</v>
      </c>
      <c r="E469" s="753" t="s">
        <v>588</v>
      </c>
      <c r="F469" s="314" t="s">
        <v>589</v>
      </c>
      <c r="G469" s="314" t="s">
        <v>480</v>
      </c>
      <c r="H469" s="314" t="s">
        <v>481</v>
      </c>
      <c r="I469" s="314" t="s">
        <v>436</v>
      </c>
      <c r="J469" s="158">
        <v>4</v>
      </c>
      <c r="K469" s="754">
        <v>44197</v>
      </c>
      <c r="L469" s="754">
        <v>44561</v>
      </c>
      <c r="M469" s="755">
        <v>52</v>
      </c>
      <c r="N469" s="435"/>
      <c r="O469" s="497">
        <v>0.55000000000000004</v>
      </c>
      <c r="P469" s="552">
        <f t="shared" si="6"/>
        <v>28.6</v>
      </c>
      <c r="Q469" s="552">
        <f t="shared" si="7"/>
        <v>28.6</v>
      </c>
      <c r="R469" s="435"/>
      <c r="S469" s="246"/>
      <c r="T469" s="246"/>
      <c r="U469" s="703"/>
    </row>
    <row r="470" spans="1:21" ht="20.25" customHeight="1">
      <c r="B470" s="714"/>
      <c r="C470" s="709"/>
      <c r="D470" s="709"/>
      <c r="E470" s="709"/>
      <c r="F470" s="709"/>
      <c r="G470" s="709"/>
      <c r="H470" s="911"/>
      <c r="I470" s="709"/>
      <c r="J470" s="746"/>
      <c r="K470" s="747"/>
      <c r="L470" s="747"/>
      <c r="M470" s="748"/>
      <c r="N470" s="435"/>
      <c r="O470" s="756"/>
      <c r="P470" s="757"/>
      <c r="Q470" s="757"/>
      <c r="R470" s="435"/>
      <c r="S470" s="246"/>
      <c r="T470" s="246"/>
      <c r="U470" s="7"/>
    </row>
    <row r="471" spans="1:21" ht="18.75" customHeight="1">
      <c r="A471" s="758" t="s">
        <v>590</v>
      </c>
      <c r="B471" s="714"/>
      <c r="C471" s="709"/>
      <c r="D471" s="709"/>
      <c r="E471" s="709"/>
      <c r="F471" s="709"/>
      <c r="G471" s="709"/>
      <c r="H471" s="709"/>
      <c r="I471" s="709"/>
      <c r="J471" s="746"/>
      <c r="K471" s="747"/>
      <c r="L471" s="747"/>
      <c r="M471" s="748"/>
      <c r="N471" s="435"/>
      <c r="O471" s="759"/>
      <c r="P471" s="757"/>
      <c r="Q471" s="757"/>
      <c r="R471" s="435"/>
      <c r="S471" s="246"/>
      <c r="T471" s="246"/>
      <c r="U471" s="7"/>
    </row>
    <row r="472" spans="1:21" ht="18.75" customHeight="1">
      <c r="A472" s="760"/>
      <c r="B472" s="714"/>
      <c r="C472" s="709"/>
      <c r="D472" s="709"/>
      <c r="E472" s="709"/>
      <c r="F472" s="709"/>
      <c r="G472" s="709"/>
      <c r="H472" s="709"/>
      <c r="I472" s="709"/>
      <c r="J472" s="746"/>
      <c r="K472" s="747"/>
      <c r="L472" s="747"/>
      <c r="M472" s="748"/>
      <c r="N472" s="435"/>
      <c r="O472" s="759"/>
      <c r="P472" s="757"/>
      <c r="Q472" s="757"/>
      <c r="R472" s="435"/>
      <c r="S472" s="246"/>
      <c r="T472" s="246"/>
      <c r="U472" s="7"/>
    </row>
    <row r="473" spans="1:21" ht="42.75" customHeight="1">
      <c r="A473" s="977" t="s">
        <v>11</v>
      </c>
      <c r="B473" s="973" t="s">
        <v>12</v>
      </c>
      <c r="C473" s="973" t="s">
        <v>80</v>
      </c>
      <c r="D473" s="973" t="s">
        <v>14</v>
      </c>
      <c r="E473" s="973" t="s">
        <v>15</v>
      </c>
      <c r="F473" s="973" t="s">
        <v>16</v>
      </c>
      <c r="G473" s="978" t="s">
        <v>17</v>
      </c>
      <c r="H473" s="973" t="s">
        <v>18</v>
      </c>
      <c r="I473" s="973" t="s">
        <v>19</v>
      </c>
      <c r="J473" s="973" t="s">
        <v>20</v>
      </c>
      <c r="K473" s="973" t="s">
        <v>21</v>
      </c>
      <c r="L473" s="973" t="s">
        <v>22</v>
      </c>
      <c r="M473" s="975" t="s">
        <v>23</v>
      </c>
      <c r="N473" s="923" t="s">
        <v>24</v>
      </c>
      <c r="O473" s="946" t="s">
        <v>25</v>
      </c>
      <c r="P473" s="948" t="s">
        <v>26</v>
      </c>
      <c r="Q473" s="946" t="s">
        <v>27</v>
      </c>
      <c r="R473" s="923" t="s">
        <v>28</v>
      </c>
      <c r="S473" s="968" t="s">
        <v>29</v>
      </c>
      <c r="T473" s="968"/>
      <c r="U473" s="7"/>
    </row>
    <row r="474" spans="1:21" ht="19.5" customHeight="1">
      <c r="A474" s="970"/>
      <c r="B474" s="974"/>
      <c r="C474" s="974"/>
      <c r="D474" s="974"/>
      <c r="E474" s="974"/>
      <c r="F474" s="974"/>
      <c r="G474" s="979"/>
      <c r="H474" s="974"/>
      <c r="I474" s="974"/>
      <c r="J474" s="974"/>
      <c r="K474" s="974"/>
      <c r="L474" s="974"/>
      <c r="M474" s="976"/>
      <c r="N474" s="967"/>
      <c r="O474" s="947"/>
      <c r="P474" s="949"/>
      <c r="Q474" s="947"/>
      <c r="R474" s="967"/>
      <c r="S474" s="154" t="s">
        <v>30</v>
      </c>
      <c r="T474" s="154" t="s">
        <v>31</v>
      </c>
      <c r="U474" s="7"/>
    </row>
    <row r="475" spans="1:21" ht="159.75" customHeight="1">
      <c r="A475" s="387">
        <v>1</v>
      </c>
      <c r="B475" s="704">
        <v>2201001</v>
      </c>
      <c r="C475" s="556" t="s">
        <v>503</v>
      </c>
      <c r="D475" s="556" t="s">
        <v>504</v>
      </c>
      <c r="E475" s="556" t="s">
        <v>505</v>
      </c>
      <c r="F475" s="705" t="s">
        <v>506</v>
      </c>
      <c r="G475" s="556" t="s">
        <v>507</v>
      </c>
      <c r="H475" s="706" t="s">
        <v>508</v>
      </c>
      <c r="I475" s="706" t="s">
        <v>509</v>
      </c>
      <c r="J475" s="557">
        <v>1</v>
      </c>
      <c r="K475" s="707">
        <v>44197</v>
      </c>
      <c r="L475" s="707">
        <v>44561</v>
      </c>
      <c r="M475" s="558">
        <v>52</v>
      </c>
      <c r="N475" s="435"/>
      <c r="O475" s="497">
        <v>0.6</v>
      </c>
      <c r="P475" s="761">
        <f>O475*M475</f>
        <v>31.2</v>
      </c>
      <c r="Q475" s="761">
        <v>0</v>
      </c>
      <c r="R475" s="435"/>
      <c r="S475" s="246"/>
      <c r="T475" s="246"/>
      <c r="U475" s="7"/>
    </row>
    <row r="476" spans="1:21" ht="132.75" customHeight="1">
      <c r="A476" s="606">
        <v>7</v>
      </c>
      <c r="B476" s="714">
        <v>1402014</v>
      </c>
      <c r="C476" s="709" t="s">
        <v>569</v>
      </c>
      <c r="D476" s="709" t="s">
        <v>570</v>
      </c>
      <c r="E476" s="709" t="s">
        <v>571</v>
      </c>
      <c r="F476" s="709" t="s">
        <v>572</v>
      </c>
      <c r="G476" s="709" t="s">
        <v>573</v>
      </c>
      <c r="H476" s="709" t="s">
        <v>574</v>
      </c>
      <c r="I476" s="709" t="s">
        <v>575</v>
      </c>
      <c r="J476" s="746">
        <v>1</v>
      </c>
      <c r="K476" s="747">
        <v>44197</v>
      </c>
      <c r="L476" s="747">
        <v>44561</v>
      </c>
      <c r="M476" s="748">
        <v>52</v>
      </c>
      <c r="N476" s="435"/>
      <c r="O476" s="432">
        <v>0.75</v>
      </c>
      <c r="P476" s="761">
        <f>M476*O476</f>
        <v>39</v>
      </c>
      <c r="Q476" s="761">
        <v>0</v>
      </c>
      <c r="R476" s="435"/>
      <c r="S476" s="246"/>
      <c r="T476" s="246"/>
      <c r="U476" s="7"/>
    </row>
    <row r="477" spans="1:21" ht="288.75" customHeight="1">
      <c r="A477" s="188">
        <v>22</v>
      </c>
      <c r="B477" s="708">
        <v>1103002</v>
      </c>
      <c r="C477" s="314" t="s">
        <v>510</v>
      </c>
      <c r="D477" s="709" t="s">
        <v>511</v>
      </c>
      <c r="E477" s="709" t="s">
        <v>512</v>
      </c>
      <c r="F477" s="709" t="s">
        <v>513</v>
      </c>
      <c r="G477" s="709" t="s">
        <v>514</v>
      </c>
      <c r="H477" s="709" t="s">
        <v>515</v>
      </c>
      <c r="I477" s="709">
        <v>12</v>
      </c>
      <c r="J477" s="710">
        <v>1</v>
      </c>
      <c r="K477" s="711">
        <v>44197</v>
      </c>
      <c r="L477" s="711">
        <v>44560</v>
      </c>
      <c r="M477" s="712">
        <v>52</v>
      </c>
      <c r="N477" s="435"/>
      <c r="O477" s="497">
        <v>0.3</v>
      </c>
      <c r="P477" s="761">
        <f>M477*O477</f>
        <v>15.6</v>
      </c>
      <c r="Q477" s="761">
        <f>P477</f>
        <v>15.6</v>
      </c>
      <c r="R477" s="435"/>
      <c r="S477" s="246"/>
      <c r="T477" s="246"/>
      <c r="U477" s="7"/>
    </row>
    <row r="478" spans="1:21" ht="20.25" customHeight="1">
      <c r="B478" s="762"/>
      <c r="C478" s="706"/>
      <c r="D478" s="706"/>
      <c r="E478" s="763"/>
      <c r="F478" s="706"/>
      <c r="G478" s="706"/>
      <c r="H478" s="706"/>
      <c r="I478" s="706"/>
      <c r="J478" s="764"/>
      <c r="K478" s="765"/>
      <c r="L478" s="738"/>
      <c r="M478" s="755"/>
      <c r="N478" s="435"/>
      <c r="O478" s="432"/>
      <c r="P478" s="499"/>
      <c r="Q478" s="499"/>
      <c r="R478" s="435"/>
      <c r="S478" s="246"/>
      <c r="T478" s="246"/>
      <c r="U478" s="7"/>
    </row>
    <row r="479" spans="1:21" ht="39" customHeight="1">
      <c r="A479" s="766" t="s">
        <v>591</v>
      </c>
      <c r="B479" s="762"/>
      <c r="C479" s="706"/>
      <c r="D479" s="706"/>
      <c r="E479" s="763"/>
      <c r="F479" s="706"/>
      <c r="G479" s="706"/>
      <c r="H479" s="706"/>
      <c r="I479" s="706"/>
      <c r="J479" s="764"/>
      <c r="K479" s="765"/>
      <c r="L479" s="738"/>
      <c r="M479" s="755"/>
      <c r="N479" s="435"/>
      <c r="O479" s="432"/>
      <c r="P479" s="499"/>
      <c r="Q479" s="499"/>
      <c r="R479" s="435"/>
      <c r="S479" s="246"/>
      <c r="T479" s="246"/>
      <c r="U479" s="7"/>
    </row>
    <row r="480" spans="1:21" ht="17.25" customHeight="1">
      <c r="A480" s="188"/>
      <c r="B480" s="762"/>
      <c r="C480" s="706"/>
      <c r="D480" s="706"/>
      <c r="E480" s="763"/>
      <c r="F480" s="706"/>
      <c r="G480" s="706"/>
      <c r="H480" s="706"/>
      <c r="I480" s="706"/>
      <c r="J480" s="764"/>
      <c r="K480" s="765"/>
      <c r="L480" s="738"/>
      <c r="M480" s="755"/>
      <c r="N480" s="435"/>
      <c r="O480" s="432"/>
      <c r="P480" s="499"/>
      <c r="Q480" s="499"/>
      <c r="R480" s="435"/>
      <c r="S480" s="246"/>
      <c r="T480" s="246"/>
      <c r="U480" s="7"/>
    </row>
    <row r="481" spans="1:93" ht="42.75" customHeight="1">
      <c r="A481" s="977" t="s">
        <v>11</v>
      </c>
      <c r="B481" s="973" t="s">
        <v>12</v>
      </c>
      <c r="C481" s="973" t="s">
        <v>80</v>
      </c>
      <c r="D481" s="973" t="s">
        <v>14</v>
      </c>
      <c r="E481" s="973" t="s">
        <v>15</v>
      </c>
      <c r="F481" s="973" t="s">
        <v>16</v>
      </c>
      <c r="G481" s="978" t="s">
        <v>17</v>
      </c>
      <c r="H481" s="973" t="s">
        <v>18</v>
      </c>
      <c r="I481" s="973" t="s">
        <v>19</v>
      </c>
      <c r="J481" s="973" t="s">
        <v>20</v>
      </c>
      <c r="K481" s="973" t="s">
        <v>21</v>
      </c>
      <c r="L481" s="973" t="s">
        <v>22</v>
      </c>
      <c r="M481" s="975" t="s">
        <v>23</v>
      </c>
      <c r="N481" s="923" t="s">
        <v>24</v>
      </c>
      <c r="O481" s="946" t="s">
        <v>25</v>
      </c>
      <c r="P481" s="948" t="s">
        <v>26</v>
      </c>
      <c r="Q481" s="946" t="s">
        <v>27</v>
      </c>
      <c r="R481" s="923" t="s">
        <v>28</v>
      </c>
      <c r="S481" s="968" t="s">
        <v>29</v>
      </c>
      <c r="T481" s="968"/>
      <c r="U481" s="7"/>
    </row>
    <row r="482" spans="1:93" ht="19.5" customHeight="1">
      <c r="A482" s="970"/>
      <c r="B482" s="974"/>
      <c r="C482" s="974"/>
      <c r="D482" s="974"/>
      <c r="E482" s="974"/>
      <c r="F482" s="974"/>
      <c r="G482" s="979"/>
      <c r="H482" s="974"/>
      <c r="I482" s="974"/>
      <c r="J482" s="974"/>
      <c r="K482" s="974"/>
      <c r="L482" s="974"/>
      <c r="M482" s="976"/>
      <c r="N482" s="967"/>
      <c r="O482" s="947"/>
      <c r="P482" s="949"/>
      <c r="Q482" s="947"/>
      <c r="R482" s="967"/>
      <c r="S482" s="154" t="s">
        <v>30</v>
      </c>
      <c r="T482" s="154" t="s">
        <v>31</v>
      </c>
      <c r="U482" s="7"/>
    </row>
    <row r="483" spans="1:93" s="767" customFormat="1" ht="112.5" customHeight="1">
      <c r="A483" s="489">
        <v>6</v>
      </c>
      <c r="B483" s="762">
        <v>1402003</v>
      </c>
      <c r="C483" s="706" t="s">
        <v>592</v>
      </c>
      <c r="D483" s="706" t="s">
        <v>593</v>
      </c>
      <c r="E483" s="763" t="s">
        <v>594</v>
      </c>
      <c r="F483" s="706" t="s">
        <v>595</v>
      </c>
      <c r="G483" s="706" t="s">
        <v>596</v>
      </c>
      <c r="H483" s="706" t="s">
        <v>597</v>
      </c>
      <c r="I483" s="706" t="s">
        <v>598</v>
      </c>
      <c r="J483" s="764">
        <v>1</v>
      </c>
      <c r="K483" s="765">
        <v>44197</v>
      </c>
      <c r="L483" s="738">
        <v>44561</v>
      </c>
      <c r="M483" s="755">
        <f>(+L483-K483)/7</f>
        <v>52</v>
      </c>
      <c r="N483" s="435"/>
      <c r="O483" s="432">
        <v>0.75</v>
      </c>
      <c r="P483" s="499">
        <f>O483*52</f>
        <v>39</v>
      </c>
      <c r="Q483" s="499">
        <f>P483</f>
        <v>39</v>
      </c>
      <c r="R483" s="435"/>
      <c r="S483" s="246"/>
      <c r="T483" s="246"/>
      <c r="U483" s="703"/>
      <c r="V483" s="7"/>
      <c r="W483" s="7"/>
      <c r="X483" s="7"/>
      <c r="Y483" s="7"/>
      <c r="Z483" s="7"/>
      <c r="AA483" s="7"/>
      <c r="AB483" s="7"/>
      <c r="AC483" s="7"/>
      <c r="AD483" s="7"/>
      <c r="AE483" s="7"/>
      <c r="AF483" s="7"/>
      <c r="AG483" s="7"/>
      <c r="AH483" s="7"/>
      <c r="AI483" s="7"/>
      <c r="AJ483" s="7"/>
      <c r="AK483" s="7"/>
      <c r="AL483" s="7"/>
      <c r="AM483" s="7"/>
      <c r="AN483" s="7"/>
      <c r="AO483" s="7"/>
      <c r="AP483" s="7"/>
      <c r="AQ483" s="7"/>
      <c r="AR483" s="7"/>
      <c r="AS483" s="7"/>
      <c r="AT483" s="7"/>
      <c r="AU483" s="7"/>
      <c r="AV483" s="7"/>
      <c r="AW483" s="7"/>
      <c r="AX483" s="7"/>
      <c r="AY483" s="7"/>
      <c r="AZ483" s="7"/>
      <c r="BA483" s="7"/>
      <c r="BB483" s="7"/>
      <c r="BC483" s="7"/>
      <c r="BD483" s="7"/>
      <c r="BE483" s="7"/>
      <c r="BF483" s="7"/>
      <c r="BG483" s="7"/>
      <c r="BH483" s="7"/>
      <c r="BI483" s="7"/>
      <c r="BJ483" s="7"/>
      <c r="BK483" s="7"/>
      <c r="BL483" s="8"/>
      <c r="BM483" s="8"/>
      <c r="BN483" s="8"/>
      <c r="BO483" s="8"/>
      <c r="BP483" s="8"/>
      <c r="BQ483" s="8"/>
      <c r="BR483" s="8"/>
      <c r="BS483" s="8"/>
      <c r="BT483" s="8"/>
      <c r="BU483" s="8"/>
      <c r="BV483" s="8"/>
      <c r="BW483" s="8"/>
      <c r="BX483" s="8"/>
      <c r="BY483" s="8"/>
      <c r="BZ483" s="8"/>
      <c r="CA483" s="8"/>
      <c r="CB483" s="8"/>
      <c r="CC483" s="8"/>
      <c r="CD483" s="8"/>
      <c r="CE483" s="8"/>
      <c r="CF483" s="8"/>
      <c r="CG483" s="8"/>
      <c r="CH483" s="8"/>
      <c r="CI483" s="8"/>
      <c r="CJ483" s="8"/>
      <c r="CK483" s="8"/>
      <c r="CL483" s="8"/>
      <c r="CM483" s="8"/>
      <c r="CN483" s="8"/>
      <c r="CO483" s="8"/>
    </row>
    <row r="484" spans="1:93" ht="156" customHeight="1">
      <c r="A484" s="489">
        <v>10</v>
      </c>
      <c r="B484" s="762">
        <v>2105001</v>
      </c>
      <c r="C484" s="706" t="s">
        <v>599</v>
      </c>
      <c r="D484" s="706" t="s">
        <v>600</v>
      </c>
      <c r="E484" s="706" t="s">
        <v>601</v>
      </c>
      <c r="F484" s="706" t="s">
        <v>602</v>
      </c>
      <c r="G484" s="706" t="s">
        <v>603</v>
      </c>
      <c r="H484" s="706" t="s">
        <v>604</v>
      </c>
      <c r="I484" s="706" t="s">
        <v>605</v>
      </c>
      <c r="J484" s="768">
        <v>1</v>
      </c>
      <c r="K484" s="737">
        <v>44197</v>
      </c>
      <c r="L484" s="738">
        <v>44561</v>
      </c>
      <c r="M484" s="739">
        <v>52</v>
      </c>
      <c r="N484" s="435"/>
      <c r="O484" s="497">
        <v>0.55000000000000004</v>
      </c>
      <c r="P484" s="499">
        <f t="shared" ref="P484:P493" si="8">O484*52</f>
        <v>28.6</v>
      </c>
      <c r="Q484" s="499">
        <f>P484</f>
        <v>28.6</v>
      </c>
      <c r="R484" s="435"/>
      <c r="S484" s="246"/>
      <c r="T484" s="246"/>
      <c r="U484" s="7"/>
    </row>
    <row r="485" spans="1:93" ht="264" customHeight="1">
      <c r="A485" s="489">
        <v>17</v>
      </c>
      <c r="B485" s="769">
        <v>1201100</v>
      </c>
      <c r="C485" s="706" t="s">
        <v>606</v>
      </c>
      <c r="D485" s="706" t="s">
        <v>607</v>
      </c>
      <c r="E485" s="706" t="s">
        <v>608</v>
      </c>
      <c r="F485" s="770" t="s">
        <v>609</v>
      </c>
      <c r="G485" s="770" t="s">
        <v>610</v>
      </c>
      <c r="H485" s="770" t="s">
        <v>611</v>
      </c>
      <c r="I485" s="770" t="s">
        <v>612</v>
      </c>
      <c r="J485" s="771">
        <v>2</v>
      </c>
      <c r="K485" s="205">
        <v>44197</v>
      </c>
      <c r="L485" s="205">
        <v>44469</v>
      </c>
      <c r="M485" s="159">
        <v>36</v>
      </c>
      <c r="N485" s="435"/>
      <c r="O485" s="534">
        <v>0.67</v>
      </c>
      <c r="P485" s="499">
        <f t="shared" si="8"/>
        <v>34.840000000000003</v>
      </c>
      <c r="Q485" s="499">
        <f>P485</f>
        <v>34.840000000000003</v>
      </c>
      <c r="R485" s="435"/>
      <c r="S485" s="246"/>
      <c r="T485" s="246"/>
      <c r="U485" s="7"/>
    </row>
    <row r="486" spans="1:93" ht="168" customHeight="1">
      <c r="A486" s="489">
        <v>18</v>
      </c>
      <c r="B486" s="769">
        <v>1201001</v>
      </c>
      <c r="C486" s="706" t="s">
        <v>613</v>
      </c>
      <c r="D486" s="706" t="s">
        <v>614</v>
      </c>
      <c r="E486" s="706" t="s">
        <v>615</v>
      </c>
      <c r="F486" s="706" t="s">
        <v>616</v>
      </c>
      <c r="G486" s="706" t="s">
        <v>617</v>
      </c>
      <c r="H486" s="706" t="s">
        <v>618</v>
      </c>
      <c r="I486" s="706" t="s">
        <v>619</v>
      </c>
      <c r="J486" s="772">
        <v>1</v>
      </c>
      <c r="K486" s="737">
        <v>44197</v>
      </c>
      <c r="L486" s="738">
        <v>44316</v>
      </c>
      <c r="M486" s="739">
        <v>16</v>
      </c>
      <c r="N486" s="435"/>
      <c r="O486" s="497">
        <v>0.3</v>
      </c>
      <c r="P486" s="499">
        <f t="shared" si="8"/>
        <v>15.6</v>
      </c>
      <c r="Q486" s="499">
        <f>P486</f>
        <v>15.6</v>
      </c>
      <c r="R486" s="435"/>
      <c r="S486" s="246"/>
      <c r="T486" s="246"/>
      <c r="U486" s="7"/>
    </row>
    <row r="487" spans="1:93" ht="348.75" customHeight="1">
      <c r="A487" s="188">
        <v>22</v>
      </c>
      <c r="B487" s="708">
        <v>1103002</v>
      </c>
      <c r="C487" s="314" t="s">
        <v>510</v>
      </c>
      <c r="D487" s="709" t="s">
        <v>511</v>
      </c>
      <c r="E487" s="709" t="s">
        <v>512</v>
      </c>
      <c r="F487" s="709" t="s">
        <v>513</v>
      </c>
      <c r="G487" s="709" t="s">
        <v>514</v>
      </c>
      <c r="H487" s="709" t="s">
        <v>515</v>
      </c>
      <c r="I487" s="709">
        <v>12</v>
      </c>
      <c r="J487" s="710">
        <v>1</v>
      </c>
      <c r="K487" s="711">
        <v>44197</v>
      </c>
      <c r="L487" s="711">
        <v>44560</v>
      </c>
      <c r="M487" s="712">
        <v>52</v>
      </c>
      <c r="N487" s="435"/>
      <c r="O487" s="497">
        <v>0.5</v>
      </c>
      <c r="P487" s="499">
        <f t="shared" si="8"/>
        <v>26</v>
      </c>
      <c r="Q487" s="499">
        <f>P487</f>
        <v>26</v>
      </c>
      <c r="R487" s="435"/>
      <c r="S487" s="246"/>
      <c r="T487" s="246"/>
      <c r="U487" s="7"/>
    </row>
    <row r="488" spans="1:93" ht="18" customHeight="1">
      <c r="B488" s="752"/>
      <c r="C488" s="753"/>
      <c r="D488" s="753"/>
      <c r="E488" s="753"/>
      <c r="F488" s="314"/>
      <c r="G488" s="314"/>
      <c r="H488" s="314"/>
      <c r="I488" s="314"/>
      <c r="J488" s="158"/>
      <c r="K488" s="754"/>
      <c r="L488" s="754"/>
      <c r="M488" s="755"/>
      <c r="N488" s="435"/>
      <c r="O488" s="497"/>
      <c r="P488" s="499"/>
      <c r="Q488" s="499"/>
      <c r="R488" s="435"/>
      <c r="S488" s="246"/>
      <c r="T488" s="246"/>
      <c r="U488" s="7"/>
    </row>
    <row r="489" spans="1:93" ht="32.25" customHeight="1">
      <c r="A489" s="773" t="s">
        <v>620</v>
      </c>
      <c r="B489" s="752"/>
      <c r="C489" s="753"/>
      <c r="D489" s="753"/>
      <c r="E489" s="753"/>
      <c r="F489" s="314"/>
      <c r="G489" s="314"/>
      <c r="H489" s="314"/>
      <c r="I489" s="314"/>
      <c r="J489" s="158"/>
      <c r="K489" s="754"/>
      <c r="L489" s="754"/>
      <c r="M489" s="755"/>
      <c r="N489" s="435"/>
      <c r="O489" s="497"/>
      <c r="P489" s="499"/>
      <c r="Q489" s="499"/>
      <c r="R489" s="435"/>
      <c r="S489" s="246"/>
      <c r="T489" s="246"/>
      <c r="U489" s="7"/>
    </row>
    <row r="490" spans="1:93" ht="16.5" customHeight="1">
      <c r="A490" s="751"/>
      <c r="B490" s="752"/>
      <c r="C490" s="753"/>
      <c r="D490" s="753"/>
      <c r="E490" s="753"/>
      <c r="F490" s="314"/>
      <c r="G490" s="314"/>
      <c r="H490" s="314"/>
      <c r="I490" s="314"/>
      <c r="J490" s="158"/>
      <c r="K490" s="754"/>
      <c r="L490" s="754"/>
      <c r="M490" s="755"/>
      <c r="N490" s="435"/>
      <c r="O490" s="497"/>
      <c r="P490" s="499"/>
      <c r="Q490" s="499"/>
      <c r="R490" s="435"/>
      <c r="S490" s="246"/>
      <c r="T490" s="246"/>
      <c r="U490" s="7"/>
    </row>
    <row r="491" spans="1:93" ht="42.75" customHeight="1">
      <c r="A491" s="977" t="s">
        <v>11</v>
      </c>
      <c r="B491" s="973" t="s">
        <v>12</v>
      </c>
      <c r="C491" s="973" t="s">
        <v>80</v>
      </c>
      <c r="D491" s="973" t="s">
        <v>14</v>
      </c>
      <c r="E491" s="973" t="s">
        <v>15</v>
      </c>
      <c r="F491" s="973" t="s">
        <v>16</v>
      </c>
      <c r="G491" s="978" t="s">
        <v>17</v>
      </c>
      <c r="H491" s="973" t="s">
        <v>18</v>
      </c>
      <c r="I491" s="973" t="s">
        <v>19</v>
      </c>
      <c r="J491" s="973" t="s">
        <v>20</v>
      </c>
      <c r="K491" s="973" t="s">
        <v>21</v>
      </c>
      <c r="L491" s="973" t="s">
        <v>22</v>
      </c>
      <c r="M491" s="975" t="s">
        <v>23</v>
      </c>
      <c r="N491" s="923" t="s">
        <v>24</v>
      </c>
      <c r="O491" s="946" t="s">
        <v>25</v>
      </c>
      <c r="P491" s="948" t="s">
        <v>26</v>
      </c>
      <c r="Q491" s="946" t="s">
        <v>27</v>
      </c>
      <c r="R491" s="923" t="s">
        <v>28</v>
      </c>
      <c r="S491" s="968" t="s">
        <v>29</v>
      </c>
      <c r="T491" s="968"/>
      <c r="U491" s="7"/>
    </row>
    <row r="492" spans="1:93" ht="19.5" customHeight="1">
      <c r="A492" s="970"/>
      <c r="B492" s="974"/>
      <c r="C492" s="974"/>
      <c r="D492" s="974"/>
      <c r="E492" s="974"/>
      <c r="F492" s="974"/>
      <c r="G492" s="979"/>
      <c r="H492" s="974"/>
      <c r="I492" s="974"/>
      <c r="J492" s="974"/>
      <c r="K492" s="974"/>
      <c r="L492" s="974"/>
      <c r="M492" s="976"/>
      <c r="N492" s="967"/>
      <c r="O492" s="947"/>
      <c r="P492" s="949"/>
      <c r="Q492" s="947"/>
      <c r="R492" s="967"/>
      <c r="S492" s="154" t="s">
        <v>30</v>
      </c>
      <c r="T492" s="154" t="s">
        <v>31</v>
      </c>
      <c r="U492" s="7"/>
    </row>
    <row r="493" spans="1:93" ht="133.5" customHeight="1">
      <c r="A493" s="751">
        <v>12</v>
      </c>
      <c r="B493" s="752">
        <v>1908003</v>
      </c>
      <c r="C493" s="753" t="s">
        <v>586</v>
      </c>
      <c r="D493" s="753" t="s">
        <v>587</v>
      </c>
      <c r="E493" s="753" t="s">
        <v>588</v>
      </c>
      <c r="F493" s="314" t="s">
        <v>589</v>
      </c>
      <c r="G493" s="314" t="s">
        <v>480</v>
      </c>
      <c r="H493" s="314" t="s">
        <v>481</v>
      </c>
      <c r="I493" s="314" t="s">
        <v>436</v>
      </c>
      <c r="J493" s="158">
        <v>4</v>
      </c>
      <c r="K493" s="754">
        <v>44197</v>
      </c>
      <c r="L493" s="754">
        <v>44561</v>
      </c>
      <c r="M493" s="755">
        <v>52</v>
      </c>
      <c r="N493" s="435"/>
      <c r="O493" s="497">
        <v>0.75</v>
      </c>
      <c r="P493" s="499">
        <f t="shared" si="8"/>
        <v>39</v>
      </c>
      <c r="Q493" s="499">
        <f>P493</f>
        <v>39</v>
      </c>
      <c r="R493" s="435"/>
      <c r="S493" s="246"/>
      <c r="T493" s="246"/>
      <c r="U493" s="7"/>
    </row>
    <row r="494" spans="1:93" ht="24" customHeight="1">
      <c r="B494" s="774"/>
      <c r="C494" s="709"/>
      <c r="D494" s="709"/>
      <c r="E494" s="709"/>
      <c r="F494" s="775"/>
      <c r="G494" s="775"/>
      <c r="H494" s="775"/>
      <c r="I494" s="775"/>
      <c r="J494" s="489"/>
      <c r="K494" s="776"/>
      <c r="L494" s="678"/>
      <c r="M494" s="206"/>
      <c r="N494" s="777"/>
      <c r="O494" s="489"/>
      <c r="P494" s="778"/>
      <c r="Q494" s="779"/>
      <c r="R494" s="779"/>
      <c r="S494" s="779"/>
      <c r="T494" s="779"/>
      <c r="U494" s="7"/>
    </row>
    <row r="495" spans="1:93" ht="51" customHeight="1">
      <c r="A495" s="780" t="s">
        <v>621</v>
      </c>
      <c r="B495" s="774"/>
      <c r="C495" s="709"/>
      <c r="D495" s="709"/>
      <c r="E495" s="709"/>
      <c r="F495" s="775"/>
      <c r="G495" s="775"/>
      <c r="H495" s="775"/>
      <c r="I495" s="775"/>
      <c r="J495" s="489"/>
      <c r="K495" s="776"/>
      <c r="L495" s="678"/>
      <c r="M495" s="206"/>
      <c r="N495" s="777"/>
      <c r="O495" s="632"/>
      <c r="P495" s="781"/>
      <c r="Q495" s="782"/>
      <c r="R495" s="779"/>
      <c r="S495" s="779"/>
      <c r="T495" s="779"/>
      <c r="U495" s="7"/>
    </row>
    <row r="496" spans="1:93" ht="21.75" customHeight="1">
      <c r="A496" s="783"/>
      <c r="B496" s="774"/>
      <c r="C496" s="709"/>
      <c r="D496" s="709"/>
      <c r="E496" s="709"/>
      <c r="F496" s="775"/>
      <c r="G496" s="775"/>
      <c r="H496" s="775"/>
      <c r="I496" s="775"/>
      <c r="J496" s="489"/>
      <c r="K496" s="776"/>
      <c r="L496" s="678"/>
      <c r="M496" s="206"/>
      <c r="N496" s="777"/>
      <c r="O496" s="632"/>
      <c r="P496" s="781"/>
      <c r="Q496" s="782"/>
      <c r="R496" s="779"/>
      <c r="S496" s="779"/>
      <c r="T496" s="779"/>
      <c r="U496" s="7"/>
    </row>
    <row r="497" spans="1:93" ht="42.75" customHeight="1">
      <c r="A497" s="977" t="s">
        <v>11</v>
      </c>
      <c r="B497" s="973" t="s">
        <v>12</v>
      </c>
      <c r="C497" s="973" t="s">
        <v>80</v>
      </c>
      <c r="D497" s="973" t="s">
        <v>14</v>
      </c>
      <c r="E497" s="973" t="s">
        <v>15</v>
      </c>
      <c r="F497" s="973" t="s">
        <v>16</v>
      </c>
      <c r="G497" s="978" t="s">
        <v>17</v>
      </c>
      <c r="H497" s="973" t="s">
        <v>18</v>
      </c>
      <c r="I497" s="973" t="s">
        <v>19</v>
      </c>
      <c r="J497" s="973" t="s">
        <v>20</v>
      </c>
      <c r="K497" s="973" t="s">
        <v>21</v>
      </c>
      <c r="L497" s="973" t="s">
        <v>22</v>
      </c>
      <c r="M497" s="975" t="s">
        <v>23</v>
      </c>
      <c r="N497" s="923" t="s">
        <v>24</v>
      </c>
      <c r="O497" s="946" t="s">
        <v>25</v>
      </c>
      <c r="P497" s="948" t="s">
        <v>26</v>
      </c>
      <c r="Q497" s="946" t="s">
        <v>27</v>
      </c>
      <c r="R497" s="923" t="s">
        <v>28</v>
      </c>
      <c r="S497" s="968" t="s">
        <v>29</v>
      </c>
      <c r="T497" s="968"/>
      <c r="U497" s="7"/>
    </row>
    <row r="498" spans="1:93" ht="19.5" customHeight="1">
      <c r="A498" s="970"/>
      <c r="B498" s="974"/>
      <c r="C498" s="974"/>
      <c r="D498" s="974"/>
      <c r="E498" s="974"/>
      <c r="F498" s="974"/>
      <c r="G498" s="979"/>
      <c r="H498" s="974"/>
      <c r="I498" s="974"/>
      <c r="J498" s="974"/>
      <c r="K498" s="974"/>
      <c r="L498" s="974"/>
      <c r="M498" s="976"/>
      <c r="N498" s="967"/>
      <c r="O498" s="947"/>
      <c r="P498" s="949"/>
      <c r="Q498" s="947"/>
      <c r="R498" s="967"/>
      <c r="S498" s="154" t="s">
        <v>30</v>
      </c>
      <c r="T498" s="154" t="s">
        <v>31</v>
      </c>
      <c r="U498" s="7"/>
    </row>
    <row r="499" spans="1:93" ht="117" customHeight="1">
      <c r="A499" s="751">
        <v>12</v>
      </c>
      <c r="B499" s="752">
        <v>1908003</v>
      </c>
      <c r="C499" s="753" t="s">
        <v>586</v>
      </c>
      <c r="D499" s="753" t="s">
        <v>587</v>
      </c>
      <c r="E499" s="753" t="s">
        <v>588</v>
      </c>
      <c r="F499" s="314" t="s">
        <v>589</v>
      </c>
      <c r="G499" s="314" t="s">
        <v>480</v>
      </c>
      <c r="H499" s="314" t="s">
        <v>481</v>
      </c>
      <c r="I499" s="314" t="s">
        <v>436</v>
      </c>
      <c r="J499" s="158">
        <v>4</v>
      </c>
      <c r="K499" s="754">
        <v>44197</v>
      </c>
      <c r="L499" s="754">
        <v>44561</v>
      </c>
      <c r="M499" s="755">
        <v>52</v>
      </c>
      <c r="N499" s="435"/>
      <c r="O499" s="497">
        <v>0.57999999999999996</v>
      </c>
      <c r="P499" s="499">
        <f t="shared" ref="P499:P506" si="9">O499*52</f>
        <v>30.159999999999997</v>
      </c>
      <c r="Q499" s="499">
        <f t="shared" ref="Q499:Q506" si="10">P499</f>
        <v>30.159999999999997</v>
      </c>
      <c r="R499" s="435"/>
      <c r="S499" s="246"/>
      <c r="T499" s="246"/>
      <c r="U499" s="7"/>
    </row>
    <row r="500" spans="1:93" ht="234" customHeight="1">
      <c r="A500" s="567">
        <v>13</v>
      </c>
      <c r="B500" s="726" t="s">
        <v>622</v>
      </c>
      <c r="C500" s="314" t="s">
        <v>623</v>
      </c>
      <c r="D500" s="556" t="s">
        <v>624</v>
      </c>
      <c r="E500" s="314" t="s">
        <v>625</v>
      </c>
      <c r="F500" s="770" t="s">
        <v>626</v>
      </c>
      <c r="G500" s="770" t="s">
        <v>627</v>
      </c>
      <c r="H500" s="770" t="s">
        <v>628</v>
      </c>
      <c r="I500" s="770" t="s">
        <v>612</v>
      </c>
      <c r="J500" s="771">
        <v>2</v>
      </c>
      <c r="K500" s="205">
        <v>44197</v>
      </c>
      <c r="L500" s="205">
        <v>44469</v>
      </c>
      <c r="M500" s="159">
        <v>36</v>
      </c>
      <c r="N500" s="435"/>
      <c r="O500" s="534">
        <v>0.1</v>
      </c>
      <c r="P500" s="499">
        <f t="shared" si="9"/>
        <v>5.2</v>
      </c>
      <c r="Q500" s="499">
        <f t="shared" si="10"/>
        <v>5.2</v>
      </c>
      <c r="R500" s="435"/>
      <c r="S500" s="246"/>
      <c r="T500" s="246"/>
      <c r="U500" s="7"/>
    </row>
    <row r="501" spans="1:93" ht="225" customHeight="1">
      <c r="A501" s="158">
        <v>14</v>
      </c>
      <c r="B501" s="784">
        <v>1703006</v>
      </c>
      <c r="C501" s="314" t="s">
        <v>629</v>
      </c>
      <c r="D501" s="314" t="s">
        <v>630</v>
      </c>
      <c r="E501" s="314" t="s">
        <v>631</v>
      </c>
      <c r="F501" s="770" t="s">
        <v>609</v>
      </c>
      <c r="G501" s="770" t="s">
        <v>610</v>
      </c>
      <c r="H501" s="770" t="s">
        <v>611</v>
      </c>
      <c r="I501" s="770" t="s">
        <v>632</v>
      </c>
      <c r="J501" s="771">
        <v>2</v>
      </c>
      <c r="K501" s="205">
        <v>44197</v>
      </c>
      <c r="L501" s="205">
        <v>44469</v>
      </c>
      <c r="M501" s="159">
        <v>36</v>
      </c>
      <c r="N501" s="435"/>
      <c r="O501" s="534">
        <v>0.1</v>
      </c>
      <c r="P501" s="499">
        <f t="shared" si="9"/>
        <v>5.2</v>
      </c>
      <c r="Q501" s="499">
        <f t="shared" si="10"/>
        <v>5.2</v>
      </c>
      <c r="R501" s="435"/>
      <c r="S501" s="246"/>
      <c r="T501" s="246"/>
      <c r="U501" s="7"/>
    </row>
    <row r="502" spans="1:93" s="767" customFormat="1" ht="214.5" customHeight="1">
      <c r="A502" s="489">
        <v>15</v>
      </c>
      <c r="B502" s="785">
        <v>1703100</v>
      </c>
      <c r="C502" s="314" t="s">
        <v>633</v>
      </c>
      <c r="D502" s="314" t="s">
        <v>634</v>
      </c>
      <c r="E502" s="314" t="s">
        <v>635</v>
      </c>
      <c r="F502" s="770" t="s">
        <v>609</v>
      </c>
      <c r="G502" s="770" t="s">
        <v>627</v>
      </c>
      <c r="H502" s="770" t="s">
        <v>611</v>
      </c>
      <c r="I502" s="770" t="s">
        <v>636</v>
      </c>
      <c r="J502" s="771">
        <v>2</v>
      </c>
      <c r="K502" s="205">
        <v>44197</v>
      </c>
      <c r="L502" s="205">
        <v>44469</v>
      </c>
      <c r="M502" s="159">
        <v>36</v>
      </c>
      <c r="N502" s="435"/>
      <c r="O502" s="534">
        <v>0.1</v>
      </c>
      <c r="P502" s="499">
        <f t="shared" si="9"/>
        <v>5.2</v>
      </c>
      <c r="Q502" s="499">
        <f t="shared" si="10"/>
        <v>5.2</v>
      </c>
      <c r="R502" s="435"/>
      <c r="S502" s="246"/>
      <c r="T502" s="246"/>
      <c r="U502" s="703"/>
      <c r="V502" s="7"/>
      <c r="W502" s="7"/>
      <c r="X502" s="7"/>
      <c r="Y502" s="7"/>
      <c r="Z502" s="7"/>
      <c r="AA502" s="7"/>
      <c r="AB502" s="7"/>
      <c r="AC502" s="7"/>
      <c r="AD502" s="7"/>
      <c r="AE502" s="7"/>
      <c r="AF502" s="7"/>
      <c r="AG502" s="7"/>
      <c r="AH502" s="7"/>
      <c r="AI502" s="7"/>
      <c r="AJ502" s="7"/>
      <c r="AK502" s="7"/>
      <c r="AL502" s="7"/>
      <c r="AM502" s="7"/>
      <c r="AN502" s="7"/>
      <c r="AO502" s="7"/>
      <c r="AP502" s="7"/>
      <c r="AQ502" s="7"/>
      <c r="AR502" s="7"/>
      <c r="AS502" s="7"/>
      <c r="AT502" s="7"/>
      <c r="AU502" s="7"/>
      <c r="AV502" s="7"/>
      <c r="AW502" s="7"/>
      <c r="AX502" s="7"/>
      <c r="AY502" s="7"/>
      <c r="AZ502" s="7"/>
      <c r="BA502" s="7"/>
      <c r="BB502" s="7"/>
      <c r="BC502" s="7"/>
      <c r="BD502" s="7"/>
      <c r="BE502" s="7"/>
      <c r="BF502" s="7"/>
      <c r="BG502" s="7"/>
      <c r="BH502" s="7"/>
      <c r="BI502" s="7"/>
      <c r="BJ502" s="7"/>
      <c r="BK502" s="7"/>
      <c r="BL502" s="8"/>
      <c r="BM502" s="8"/>
      <c r="BN502" s="8"/>
      <c r="BO502" s="8"/>
      <c r="BP502" s="8"/>
      <c r="BQ502" s="8"/>
      <c r="BR502" s="8"/>
      <c r="BS502" s="8"/>
      <c r="BT502" s="8"/>
      <c r="BU502" s="8"/>
      <c r="BV502" s="8"/>
      <c r="BW502" s="8"/>
      <c r="BX502" s="8"/>
      <c r="BY502" s="8"/>
      <c r="BZ502" s="8"/>
      <c r="CA502" s="8"/>
      <c r="CB502" s="8"/>
      <c r="CC502" s="8"/>
      <c r="CD502" s="8"/>
      <c r="CE502" s="8"/>
      <c r="CF502" s="8"/>
      <c r="CG502" s="8"/>
      <c r="CH502" s="8"/>
      <c r="CI502" s="8"/>
      <c r="CJ502" s="8"/>
      <c r="CK502" s="8"/>
      <c r="CL502" s="8"/>
      <c r="CM502" s="8"/>
      <c r="CN502" s="8"/>
      <c r="CO502" s="8"/>
    </row>
    <row r="503" spans="1:93" ht="153" customHeight="1">
      <c r="A503" s="489">
        <v>16</v>
      </c>
      <c r="B503" s="785">
        <v>1703100</v>
      </c>
      <c r="C503" s="314" t="s">
        <v>637</v>
      </c>
      <c r="D503" s="314" t="s">
        <v>638</v>
      </c>
      <c r="E503" s="314" t="s">
        <v>639</v>
      </c>
      <c r="F503" s="770" t="s">
        <v>640</v>
      </c>
      <c r="G503" s="770" t="s">
        <v>627</v>
      </c>
      <c r="H503" s="770" t="s">
        <v>641</v>
      </c>
      <c r="I503" s="770" t="s">
        <v>612</v>
      </c>
      <c r="J503" s="771">
        <v>2</v>
      </c>
      <c r="K503" s="205">
        <v>44197</v>
      </c>
      <c r="L503" s="205">
        <v>44469</v>
      </c>
      <c r="M503" s="159">
        <v>36</v>
      </c>
      <c r="N503" s="435"/>
      <c r="O503" s="534">
        <v>0.1</v>
      </c>
      <c r="P503" s="499">
        <f t="shared" si="9"/>
        <v>5.2</v>
      </c>
      <c r="Q503" s="499">
        <f t="shared" si="10"/>
        <v>5.2</v>
      </c>
      <c r="R503" s="435"/>
      <c r="S503" s="246"/>
      <c r="T503" s="246"/>
      <c r="U503" s="7"/>
    </row>
    <row r="504" spans="1:93" ht="264.75" customHeight="1">
      <c r="A504" s="489">
        <v>17</v>
      </c>
      <c r="B504" s="769">
        <v>1201100</v>
      </c>
      <c r="C504" s="706" t="s">
        <v>606</v>
      </c>
      <c r="D504" s="706" t="s">
        <v>607</v>
      </c>
      <c r="E504" s="706" t="s">
        <v>608</v>
      </c>
      <c r="F504" s="770" t="s">
        <v>609</v>
      </c>
      <c r="G504" s="770" t="s">
        <v>610</v>
      </c>
      <c r="H504" s="770" t="s">
        <v>611</v>
      </c>
      <c r="I504" s="770" t="s">
        <v>612</v>
      </c>
      <c r="J504" s="771">
        <v>2</v>
      </c>
      <c r="K504" s="205">
        <v>44197</v>
      </c>
      <c r="L504" s="205">
        <v>44469</v>
      </c>
      <c r="M504" s="159">
        <v>36</v>
      </c>
      <c r="N504" s="435"/>
      <c r="O504" s="534">
        <v>0.1</v>
      </c>
      <c r="P504" s="499">
        <f t="shared" si="9"/>
        <v>5.2</v>
      </c>
      <c r="Q504" s="499">
        <f t="shared" si="10"/>
        <v>5.2</v>
      </c>
      <c r="R504" s="435"/>
      <c r="S504" s="246"/>
      <c r="T504" s="246"/>
      <c r="U504" s="7"/>
    </row>
    <row r="505" spans="1:93" ht="157.5" customHeight="1">
      <c r="A505" s="489">
        <v>18</v>
      </c>
      <c r="B505" s="769">
        <v>1201001</v>
      </c>
      <c r="C505" s="706" t="s">
        <v>613</v>
      </c>
      <c r="D505" s="706" t="s">
        <v>614</v>
      </c>
      <c r="E505" s="706" t="s">
        <v>615</v>
      </c>
      <c r="F505" s="706" t="s">
        <v>616</v>
      </c>
      <c r="G505" s="706" t="s">
        <v>617</v>
      </c>
      <c r="H505" s="706" t="s">
        <v>618</v>
      </c>
      <c r="I505" s="706" t="s">
        <v>619</v>
      </c>
      <c r="J505" s="772">
        <v>1</v>
      </c>
      <c r="K505" s="737">
        <v>44197</v>
      </c>
      <c r="L505" s="738">
        <v>44316</v>
      </c>
      <c r="M505" s="739">
        <v>16</v>
      </c>
      <c r="N505" s="435"/>
      <c r="O505" s="497">
        <v>0.15</v>
      </c>
      <c r="P505" s="499">
        <f t="shared" si="9"/>
        <v>7.8</v>
      </c>
      <c r="Q505" s="499">
        <f t="shared" si="10"/>
        <v>7.8</v>
      </c>
      <c r="R505" s="435"/>
      <c r="S505" s="246"/>
      <c r="T505" s="246"/>
    </row>
    <row r="506" spans="1:93" s="767" customFormat="1" ht="409.6" customHeight="1">
      <c r="A506" s="188">
        <v>21</v>
      </c>
      <c r="B506" s="708" t="s">
        <v>642</v>
      </c>
      <c r="C506" s="175" t="s">
        <v>643</v>
      </c>
      <c r="D506" s="175" t="s">
        <v>644</v>
      </c>
      <c r="E506" s="175" t="s">
        <v>645</v>
      </c>
      <c r="F506" s="730" t="s">
        <v>609</v>
      </c>
      <c r="G506" s="709" t="s">
        <v>514</v>
      </c>
      <c r="H506" s="730" t="s">
        <v>646</v>
      </c>
      <c r="I506" s="730" t="s">
        <v>647</v>
      </c>
      <c r="J506" s="771">
        <v>2</v>
      </c>
      <c r="K506" s="205">
        <v>44197</v>
      </c>
      <c r="L506" s="205">
        <v>44469</v>
      </c>
      <c r="M506" s="712">
        <v>52</v>
      </c>
      <c r="N506" s="435"/>
      <c r="O506" s="534">
        <v>0.1</v>
      </c>
      <c r="P506" s="499">
        <f t="shared" si="9"/>
        <v>5.2</v>
      </c>
      <c r="Q506" s="499">
        <f t="shared" si="10"/>
        <v>5.2</v>
      </c>
      <c r="R506" s="435"/>
      <c r="S506" s="246"/>
      <c r="T506" s="246"/>
      <c r="U506" s="703"/>
      <c r="V506" s="7"/>
      <c r="W506" s="7"/>
      <c r="X506" s="7"/>
      <c r="Y506" s="7"/>
      <c r="Z506" s="7"/>
      <c r="AA506" s="7"/>
      <c r="AB506" s="7"/>
      <c r="AC506" s="7"/>
      <c r="AD506" s="7"/>
      <c r="AE506" s="7"/>
      <c r="AF506" s="7"/>
      <c r="AG506" s="7"/>
      <c r="AH506" s="7"/>
      <c r="AI506" s="7"/>
      <c r="AJ506" s="7"/>
      <c r="AK506" s="7"/>
      <c r="AL506" s="7"/>
      <c r="AM506" s="7"/>
      <c r="AN506" s="7"/>
      <c r="AO506" s="7"/>
      <c r="AP506" s="7"/>
      <c r="AQ506" s="7"/>
      <c r="AR506" s="7"/>
      <c r="AS506" s="7"/>
      <c r="AT506" s="7"/>
      <c r="AU506" s="7"/>
      <c r="AV506" s="7"/>
      <c r="AW506" s="7"/>
      <c r="AX506" s="7"/>
      <c r="AY506" s="7"/>
      <c r="AZ506" s="7"/>
      <c r="BA506" s="7"/>
      <c r="BB506" s="7"/>
      <c r="BC506" s="7"/>
      <c r="BD506" s="7"/>
      <c r="BE506" s="7"/>
      <c r="BF506" s="7"/>
      <c r="BG506" s="7"/>
      <c r="BH506" s="7"/>
      <c r="BI506" s="7"/>
      <c r="BJ506" s="7"/>
      <c r="BK506" s="7"/>
      <c r="BL506" s="8"/>
      <c r="BM506" s="8"/>
      <c r="BN506" s="8"/>
      <c r="BO506" s="8"/>
      <c r="BP506" s="8"/>
      <c r="BQ506" s="8"/>
      <c r="BR506" s="8"/>
      <c r="BS506" s="8"/>
      <c r="BT506" s="8"/>
      <c r="BU506" s="8"/>
      <c r="BV506" s="8"/>
      <c r="BW506" s="8"/>
      <c r="BX506" s="8"/>
      <c r="BY506" s="8"/>
      <c r="BZ506" s="8"/>
      <c r="CA506" s="8"/>
      <c r="CB506" s="8"/>
      <c r="CC506" s="8"/>
      <c r="CD506" s="8"/>
      <c r="CE506" s="8"/>
      <c r="CF506" s="8"/>
      <c r="CG506" s="8"/>
      <c r="CH506" s="8"/>
      <c r="CI506" s="8"/>
      <c r="CJ506" s="8"/>
      <c r="CK506" s="8"/>
      <c r="CL506" s="8"/>
      <c r="CM506" s="8"/>
      <c r="CN506" s="8"/>
      <c r="CO506" s="8"/>
    </row>
    <row r="507" spans="1:93" ht="21" customHeight="1">
      <c r="B507" s="680"/>
      <c r="C507" s="314"/>
      <c r="D507" s="314"/>
      <c r="E507" s="314"/>
      <c r="F507" s="314"/>
      <c r="G507" s="786"/>
      <c r="H507" s="770"/>
      <c r="I507" s="786"/>
      <c r="J507" s="158"/>
      <c r="K507" s="205"/>
      <c r="L507" s="205"/>
      <c r="M507" s="159"/>
      <c r="N507" s="435"/>
      <c r="O507" s="497"/>
      <c r="P507" s="499"/>
      <c r="Q507" s="499"/>
      <c r="R507" s="435"/>
      <c r="S507" s="246"/>
      <c r="T507" s="246"/>
    </row>
    <row r="508" spans="1:93" ht="21" customHeight="1">
      <c r="A508" s="787" t="s">
        <v>648</v>
      </c>
      <c r="B508" s="680"/>
      <c r="C508" s="314"/>
      <c r="D508" s="314"/>
      <c r="E508" s="314"/>
      <c r="F508" s="314"/>
      <c r="G508" s="786"/>
      <c r="H508" s="770"/>
      <c r="I508" s="786"/>
      <c r="J508" s="158"/>
      <c r="K508" s="205"/>
      <c r="L508" s="205"/>
      <c r="M508" s="159"/>
      <c r="N508" s="435"/>
      <c r="O508" s="497"/>
      <c r="P508" s="499"/>
      <c r="Q508" s="499"/>
      <c r="R508" s="435"/>
      <c r="S508" s="246"/>
      <c r="T508" s="246"/>
    </row>
    <row r="509" spans="1:93" ht="21" customHeight="1">
      <c r="A509" s="630"/>
      <c r="B509" s="680"/>
      <c r="C509" s="314"/>
      <c r="D509" s="314"/>
      <c r="E509" s="314"/>
      <c r="F509" s="314"/>
      <c r="G509" s="786"/>
      <c r="H509" s="770"/>
      <c r="I509" s="786"/>
      <c r="J509" s="158"/>
      <c r="K509" s="205"/>
      <c r="L509" s="205"/>
      <c r="M509" s="159"/>
      <c r="N509" s="435"/>
      <c r="O509" s="497"/>
      <c r="P509" s="499"/>
      <c r="Q509" s="499"/>
      <c r="R509" s="435"/>
      <c r="S509" s="246"/>
      <c r="T509" s="246"/>
    </row>
    <row r="510" spans="1:93" ht="42.75" customHeight="1">
      <c r="A510" s="977" t="s">
        <v>11</v>
      </c>
      <c r="B510" s="973" t="s">
        <v>12</v>
      </c>
      <c r="C510" s="973" t="s">
        <v>80</v>
      </c>
      <c r="D510" s="973" t="s">
        <v>14</v>
      </c>
      <c r="E510" s="973" t="s">
        <v>15</v>
      </c>
      <c r="F510" s="973" t="s">
        <v>16</v>
      </c>
      <c r="G510" s="978" t="s">
        <v>17</v>
      </c>
      <c r="H510" s="973" t="s">
        <v>18</v>
      </c>
      <c r="I510" s="973" t="s">
        <v>19</v>
      </c>
      <c r="J510" s="973" t="s">
        <v>20</v>
      </c>
      <c r="K510" s="973" t="s">
        <v>21</v>
      </c>
      <c r="L510" s="973" t="s">
        <v>22</v>
      </c>
      <c r="M510" s="975" t="s">
        <v>23</v>
      </c>
      <c r="N510" s="923" t="s">
        <v>24</v>
      </c>
      <c r="O510" s="946" t="s">
        <v>25</v>
      </c>
      <c r="P510" s="948" t="s">
        <v>26</v>
      </c>
      <c r="Q510" s="946" t="s">
        <v>27</v>
      </c>
      <c r="R510" s="923" t="s">
        <v>28</v>
      </c>
      <c r="S510" s="968" t="s">
        <v>29</v>
      </c>
      <c r="T510" s="968"/>
      <c r="U510" s="7"/>
    </row>
    <row r="511" spans="1:93" ht="19.5" customHeight="1">
      <c r="A511" s="970"/>
      <c r="B511" s="974"/>
      <c r="C511" s="974"/>
      <c r="D511" s="974"/>
      <c r="E511" s="974"/>
      <c r="F511" s="974"/>
      <c r="G511" s="979"/>
      <c r="H511" s="974"/>
      <c r="I511" s="974"/>
      <c r="J511" s="974"/>
      <c r="K511" s="974"/>
      <c r="L511" s="974"/>
      <c r="M511" s="976"/>
      <c r="N511" s="967"/>
      <c r="O511" s="947"/>
      <c r="P511" s="949"/>
      <c r="Q511" s="947"/>
      <c r="R511" s="967"/>
      <c r="S511" s="154" t="s">
        <v>30</v>
      </c>
      <c r="T511" s="154" t="s">
        <v>31</v>
      </c>
      <c r="U511" s="7"/>
    </row>
    <row r="512" spans="1:93" ht="133.5" customHeight="1">
      <c r="A512" s="788">
        <v>20</v>
      </c>
      <c r="B512" s="680">
        <v>1506100</v>
      </c>
      <c r="C512" s="314" t="s">
        <v>649</v>
      </c>
      <c r="D512" s="314" t="s">
        <v>650</v>
      </c>
      <c r="E512" s="314" t="s">
        <v>651</v>
      </c>
      <c r="F512" s="314" t="s">
        <v>652</v>
      </c>
      <c r="G512" s="786" t="s">
        <v>653</v>
      </c>
      <c r="H512" s="770" t="s">
        <v>654</v>
      </c>
      <c r="I512" s="786" t="s">
        <v>655</v>
      </c>
      <c r="J512" s="158">
        <v>12</v>
      </c>
      <c r="K512" s="205">
        <v>44197</v>
      </c>
      <c r="L512" s="205">
        <v>44560</v>
      </c>
      <c r="M512" s="159">
        <v>52</v>
      </c>
      <c r="N512" s="435"/>
      <c r="O512" s="497">
        <v>0.66</v>
      </c>
      <c r="P512" s="499">
        <f t="shared" ref="P512" si="11">O512*52</f>
        <v>34.32</v>
      </c>
      <c r="Q512" s="499">
        <f>P512</f>
        <v>34.32</v>
      </c>
      <c r="R512" s="435"/>
      <c r="S512" s="246"/>
      <c r="T512" s="246"/>
    </row>
    <row r="513" spans="1:250" ht="24.75" customHeight="1">
      <c r="B513" s="708"/>
      <c r="C513" s="314"/>
      <c r="D513" s="709"/>
      <c r="E513" s="709"/>
      <c r="F513" s="709"/>
      <c r="G513" s="709"/>
      <c r="H513" s="709"/>
      <c r="I513" s="709"/>
      <c r="J513" s="710"/>
      <c r="K513" s="711"/>
      <c r="L513" s="711"/>
      <c r="M513" s="712"/>
      <c r="N513" s="667"/>
      <c r="O513" s="432"/>
      <c r="P513" s="475"/>
      <c r="Q513" s="475"/>
      <c r="R513" s="789"/>
      <c r="S513" s="508"/>
      <c r="T513" s="212"/>
    </row>
    <row r="514" spans="1:250" ht="24.75" customHeight="1">
      <c r="A514" s="734" t="s">
        <v>656</v>
      </c>
      <c r="B514" s="708"/>
      <c r="C514" s="314"/>
      <c r="D514" s="709"/>
      <c r="E514" s="709"/>
      <c r="F514" s="709"/>
      <c r="G514" s="709"/>
      <c r="H514" s="709"/>
      <c r="I514" s="709"/>
      <c r="J514" s="710"/>
      <c r="K514" s="711"/>
      <c r="L514" s="711"/>
      <c r="M514" s="712"/>
      <c r="N514" s="667"/>
      <c r="O514" s="470"/>
      <c r="P514" s="471"/>
      <c r="Q514" s="471"/>
      <c r="R514" s="789"/>
      <c r="S514" s="508"/>
      <c r="T514" s="212"/>
    </row>
    <row r="515" spans="1:250" ht="24.75" customHeight="1">
      <c r="A515" s="735"/>
      <c r="B515" s="708"/>
      <c r="C515" s="314"/>
      <c r="D515" s="709"/>
      <c r="E515" s="709"/>
      <c r="F515" s="709"/>
      <c r="G515" s="709"/>
      <c r="H515" s="709"/>
      <c r="I515" s="709"/>
      <c r="J515" s="710"/>
      <c r="K515" s="711"/>
      <c r="L515" s="711"/>
      <c r="M515" s="712"/>
      <c r="N515" s="667"/>
      <c r="O515" s="470"/>
      <c r="P515" s="471"/>
      <c r="Q515" s="471"/>
      <c r="R515" s="789"/>
      <c r="S515" s="508"/>
      <c r="T515" s="212"/>
    </row>
    <row r="516" spans="1:250" ht="42.75" customHeight="1">
      <c r="A516" s="977" t="s">
        <v>11</v>
      </c>
      <c r="B516" s="973" t="s">
        <v>12</v>
      </c>
      <c r="C516" s="973" t="s">
        <v>80</v>
      </c>
      <c r="D516" s="973" t="s">
        <v>14</v>
      </c>
      <c r="E516" s="973" t="s">
        <v>15</v>
      </c>
      <c r="F516" s="973" t="s">
        <v>16</v>
      </c>
      <c r="G516" s="978" t="s">
        <v>17</v>
      </c>
      <c r="H516" s="973" t="s">
        <v>18</v>
      </c>
      <c r="I516" s="973" t="s">
        <v>19</v>
      </c>
      <c r="J516" s="973" t="s">
        <v>20</v>
      </c>
      <c r="K516" s="973" t="s">
        <v>21</v>
      </c>
      <c r="L516" s="973" t="s">
        <v>22</v>
      </c>
      <c r="M516" s="975" t="s">
        <v>23</v>
      </c>
      <c r="N516" s="923" t="s">
        <v>24</v>
      </c>
      <c r="O516" s="946" t="s">
        <v>25</v>
      </c>
      <c r="P516" s="948" t="s">
        <v>26</v>
      </c>
      <c r="Q516" s="946" t="s">
        <v>27</v>
      </c>
      <c r="R516" s="923" t="s">
        <v>28</v>
      </c>
      <c r="S516" s="968" t="s">
        <v>29</v>
      </c>
      <c r="T516" s="968"/>
      <c r="U516" s="7"/>
    </row>
    <row r="517" spans="1:250" ht="19.5" customHeight="1">
      <c r="A517" s="970"/>
      <c r="B517" s="974"/>
      <c r="C517" s="974"/>
      <c r="D517" s="974"/>
      <c r="E517" s="974"/>
      <c r="F517" s="974"/>
      <c r="G517" s="979"/>
      <c r="H517" s="974"/>
      <c r="I517" s="974"/>
      <c r="J517" s="974"/>
      <c r="K517" s="974"/>
      <c r="L517" s="974"/>
      <c r="M517" s="976"/>
      <c r="N517" s="967"/>
      <c r="O517" s="947"/>
      <c r="P517" s="949"/>
      <c r="Q517" s="947"/>
      <c r="R517" s="967"/>
      <c r="S517" s="154" t="s">
        <v>30</v>
      </c>
      <c r="T517" s="154" t="s">
        <v>31</v>
      </c>
      <c r="U517" s="7"/>
    </row>
    <row r="518" spans="1:250" ht="303" customHeight="1">
      <c r="A518" s="188">
        <v>22</v>
      </c>
      <c r="B518" s="708">
        <v>1103002</v>
      </c>
      <c r="C518" s="314" t="s">
        <v>510</v>
      </c>
      <c r="D518" s="709" t="s">
        <v>511</v>
      </c>
      <c r="E518" s="709" t="s">
        <v>512</v>
      </c>
      <c r="F518" s="709" t="s">
        <v>513</v>
      </c>
      <c r="G518" s="709" t="s">
        <v>514</v>
      </c>
      <c r="H518" s="709" t="s">
        <v>515</v>
      </c>
      <c r="I518" s="709">
        <v>12</v>
      </c>
      <c r="J518" s="710">
        <v>1</v>
      </c>
      <c r="K518" s="711">
        <v>44197</v>
      </c>
      <c r="L518" s="711">
        <v>44560</v>
      </c>
      <c r="M518" s="712">
        <v>52</v>
      </c>
      <c r="N518" s="435"/>
      <c r="O518" s="497">
        <v>0.66</v>
      </c>
      <c r="P518" s="499">
        <f t="shared" ref="P518" si="12">O518*52</f>
        <v>34.32</v>
      </c>
      <c r="Q518" s="499">
        <f>P518</f>
        <v>34.32</v>
      </c>
      <c r="R518" s="435"/>
      <c r="S518" s="246"/>
      <c r="T518" s="246"/>
    </row>
    <row r="519" spans="1:250" ht="18.75" customHeight="1">
      <c r="A519" s="790"/>
      <c r="B519" s="791"/>
      <c r="C519" s="792"/>
      <c r="D519" s="793"/>
      <c r="E519" s="792"/>
      <c r="F519" s="793"/>
      <c r="G519" s="793"/>
      <c r="H519" s="793"/>
      <c r="I519" s="793"/>
      <c r="J519" s="794"/>
      <c r="K519" s="795"/>
      <c r="L519" s="795"/>
      <c r="M519" s="796"/>
      <c r="N519" s="797"/>
      <c r="O519" s="798"/>
      <c r="P519" s="799"/>
      <c r="Q519" s="799"/>
      <c r="R519" s="800"/>
      <c r="S519" s="256"/>
      <c r="T519" s="256"/>
    </row>
    <row r="520" spans="1:250" ht="32.25" customHeight="1">
      <c r="A520" s="801" t="s">
        <v>657</v>
      </c>
      <c r="B520" s="697"/>
      <c r="C520" s="697"/>
      <c r="D520" s="697"/>
      <c r="E520" s="697"/>
      <c r="F520" s="697"/>
      <c r="G520" s="697"/>
      <c r="H520" s="697"/>
      <c r="I520" s="697"/>
      <c r="J520" s="697"/>
      <c r="K520" s="697"/>
      <c r="L520" s="697"/>
      <c r="M520" s="698"/>
      <c r="N520" s="697"/>
      <c r="O520" s="441"/>
      <c r="P520" s="802"/>
      <c r="Q520" s="441"/>
      <c r="R520" s="298"/>
      <c r="S520" s="4"/>
      <c r="T520" s="4"/>
    </row>
    <row r="521" spans="1:250" ht="14.1" customHeight="1">
      <c r="A521" s="4"/>
      <c r="B521" s="4"/>
      <c r="C521" s="4"/>
      <c r="D521" s="4"/>
      <c r="E521" s="4"/>
      <c r="F521" s="4"/>
      <c r="G521" s="4"/>
      <c r="H521" s="4"/>
      <c r="I521" s="4"/>
      <c r="J521" s="4"/>
      <c r="K521" s="4"/>
      <c r="L521" s="4"/>
      <c r="M521" s="509"/>
      <c r="N521" s="12"/>
      <c r="R521" s="298"/>
      <c r="S521" s="4"/>
      <c r="T521" s="4"/>
    </row>
    <row r="522" spans="1:250" customFormat="1" ht="22.5" customHeight="1">
      <c r="A522" s="178" t="s">
        <v>2</v>
      </c>
      <c r="B522" s="423" t="s">
        <v>3</v>
      </c>
      <c r="C522" s="281"/>
      <c r="D522" s="281"/>
      <c r="E522" s="4"/>
      <c r="F522" s="4"/>
      <c r="G522" s="4"/>
      <c r="H522" s="4"/>
      <c r="I522" s="4"/>
      <c r="J522" s="4"/>
      <c r="K522" s="4"/>
      <c r="L522" s="4"/>
      <c r="M522" s="509"/>
      <c r="N522" s="12"/>
      <c r="O522" s="4"/>
      <c r="P522" s="5"/>
      <c r="Q522" s="4"/>
      <c r="R522" s="298"/>
      <c r="S522" s="4"/>
      <c r="T522" s="4"/>
      <c r="U522" s="803"/>
      <c r="V522" s="804"/>
      <c r="W522" s="804"/>
      <c r="X522" s="804"/>
      <c r="Y522" s="804"/>
      <c r="Z522" s="804"/>
      <c r="AA522" s="804"/>
      <c r="AB522" s="804"/>
      <c r="AC522" s="804"/>
      <c r="AD522" s="804"/>
      <c r="AE522" s="804"/>
      <c r="AF522" s="804"/>
      <c r="AG522" s="804"/>
      <c r="AH522" s="804"/>
      <c r="AI522" s="804"/>
      <c r="AJ522" s="804"/>
      <c r="AK522" s="804"/>
      <c r="AL522" s="804"/>
      <c r="AM522" s="804"/>
      <c r="AN522" s="804"/>
      <c r="AO522" s="804"/>
      <c r="AP522" s="804"/>
      <c r="AQ522" s="804"/>
      <c r="AR522" s="804"/>
      <c r="AS522" s="804"/>
      <c r="AT522" s="804"/>
      <c r="AU522" s="804"/>
      <c r="AV522" s="804"/>
      <c r="AW522" s="804"/>
      <c r="AX522" s="804"/>
      <c r="AY522" s="804"/>
      <c r="AZ522" s="804"/>
      <c r="BA522" s="804"/>
      <c r="BB522" s="804"/>
      <c r="BC522" s="804"/>
      <c r="BD522" s="804"/>
      <c r="BE522" s="804"/>
      <c r="BF522" s="804"/>
      <c r="BG522" s="804"/>
      <c r="BH522" s="804"/>
      <c r="BI522" s="804"/>
      <c r="BJ522" s="804"/>
      <c r="BK522" s="804"/>
      <c r="BL522" s="804"/>
      <c r="BM522" s="804"/>
      <c r="BN522" s="804"/>
      <c r="BO522" s="804"/>
      <c r="BP522" s="804"/>
      <c r="BQ522" s="804"/>
      <c r="BR522" s="804"/>
      <c r="BS522" s="804"/>
      <c r="BT522" s="804"/>
      <c r="BU522" s="804"/>
      <c r="BV522" s="804"/>
      <c r="BW522" s="804"/>
      <c r="BX522" s="804"/>
      <c r="BY522" s="804"/>
      <c r="BZ522" s="804"/>
      <c r="CA522" s="804"/>
      <c r="CB522" s="804"/>
      <c r="CC522" s="804"/>
      <c r="CD522" s="804"/>
      <c r="CE522" s="804"/>
      <c r="CF522" s="804"/>
      <c r="CG522" s="804"/>
      <c r="CH522" s="804"/>
      <c r="CI522" s="804"/>
      <c r="CJ522" s="804"/>
      <c r="CK522" s="804"/>
      <c r="CL522" s="804"/>
      <c r="CM522" s="804"/>
      <c r="CN522" s="804"/>
      <c r="CO522" s="804"/>
      <c r="CP522" s="805"/>
      <c r="CQ522" s="805"/>
      <c r="CR522" s="805"/>
      <c r="CS522" s="805"/>
      <c r="CT522" s="805"/>
      <c r="CU522" s="805"/>
      <c r="CV522" s="805"/>
      <c r="CW522" s="805"/>
      <c r="CX522" s="805"/>
      <c r="CY522" s="805"/>
      <c r="CZ522" s="805"/>
      <c r="DA522" s="805"/>
      <c r="DB522" s="805"/>
      <c r="DC522" s="805"/>
      <c r="DD522" s="805"/>
      <c r="DE522" s="805"/>
      <c r="DF522" s="805"/>
      <c r="DG522" s="805"/>
      <c r="DH522" s="805"/>
      <c r="DI522" s="805"/>
      <c r="DJ522" s="805"/>
      <c r="DK522" s="805"/>
      <c r="DL522" s="805"/>
      <c r="DM522" s="805"/>
      <c r="DN522" s="805"/>
      <c r="DO522" s="805"/>
      <c r="DP522" s="805"/>
      <c r="DQ522" s="805"/>
      <c r="DR522" s="805"/>
      <c r="DS522" s="805"/>
      <c r="DT522" s="805"/>
      <c r="DU522" s="805"/>
      <c r="DV522" s="805"/>
      <c r="DW522" s="805"/>
      <c r="DX522" s="805"/>
      <c r="DY522" s="805"/>
      <c r="DZ522" s="805"/>
      <c r="EA522" s="805"/>
      <c r="EB522" s="805"/>
      <c r="EC522" s="805"/>
      <c r="ED522" s="805"/>
      <c r="EE522" s="805"/>
      <c r="EF522" s="805"/>
      <c r="EG522" s="805"/>
      <c r="EH522" s="805"/>
      <c r="EI522" s="805"/>
      <c r="EJ522" s="805"/>
      <c r="EK522" s="805"/>
      <c r="EL522" s="805"/>
      <c r="EM522" s="805"/>
      <c r="EN522" s="805"/>
      <c r="EO522" s="805"/>
      <c r="EP522" s="805"/>
      <c r="EQ522" s="805"/>
      <c r="ER522" s="805"/>
      <c r="ES522" s="805"/>
      <c r="ET522" s="805"/>
      <c r="EU522" s="805"/>
      <c r="EV522" s="805"/>
      <c r="EW522" s="805"/>
      <c r="EX522" s="805"/>
      <c r="EY522" s="805"/>
      <c r="EZ522" s="805"/>
      <c r="FA522" s="805"/>
      <c r="FB522" s="805"/>
      <c r="FC522" s="805"/>
      <c r="FD522" s="805"/>
      <c r="FE522" s="805"/>
      <c r="FF522" s="805"/>
      <c r="FG522" s="805"/>
      <c r="FH522" s="805"/>
      <c r="FI522" s="805"/>
      <c r="FJ522" s="805"/>
      <c r="FK522" s="805"/>
      <c r="FL522" s="805"/>
      <c r="FM522" s="805"/>
      <c r="FN522" s="805"/>
      <c r="FO522" s="805"/>
      <c r="FP522" s="805"/>
      <c r="FQ522" s="805"/>
      <c r="FR522" s="805"/>
      <c r="FS522" s="805"/>
      <c r="FT522" s="805"/>
      <c r="FU522" s="805"/>
      <c r="FV522" s="805"/>
      <c r="FW522" s="805"/>
      <c r="FX522" s="805"/>
      <c r="FY522" s="805"/>
      <c r="FZ522" s="805"/>
      <c r="GA522" s="805"/>
      <c r="GB522" s="805"/>
      <c r="GC522" s="805"/>
      <c r="GD522" s="805"/>
      <c r="GE522" s="805"/>
      <c r="GF522" s="805"/>
      <c r="GG522" s="805"/>
      <c r="GH522" s="805"/>
      <c r="GI522" s="805"/>
      <c r="GJ522" s="805"/>
      <c r="GK522" s="805"/>
      <c r="GL522" s="805"/>
      <c r="GM522" s="805"/>
      <c r="GN522" s="805"/>
      <c r="GO522" s="805"/>
      <c r="GP522" s="805"/>
      <c r="GQ522" s="805"/>
      <c r="GR522" s="805"/>
      <c r="GS522" s="805"/>
      <c r="GT522" s="805"/>
      <c r="GU522" s="805"/>
      <c r="GV522" s="805"/>
      <c r="GW522" s="805"/>
      <c r="GX522" s="805"/>
      <c r="GY522" s="805"/>
      <c r="GZ522" s="805"/>
      <c r="HA522" s="805"/>
      <c r="HB522" s="805"/>
      <c r="HC522" s="805"/>
      <c r="HD522" s="805"/>
      <c r="HE522" s="805"/>
      <c r="HF522" s="805"/>
      <c r="HG522" s="805"/>
      <c r="HH522" s="805"/>
      <c r="HI522" s="805"/>
      <c r="HJ522" s="805"/>
      <c r="HK522" s="805"/>
      <c r="HL522" s="805"/>
      <c r="HM522" s="805"/>
      <c r="HN522" s="805"/>
      <c r="HO522" s="805"/>
      <c r="HP522" s="805"/>
      <c r="HQ522" s="805"/>
      <c r="HR522" s="805"/>
      <c r="HS522" s="805"/>
      <c r="HT522" s="805"/>
      <c r="HU522" s="805"/>
      <c r="HV522" s="805"/>
      <c r="HW522" s="805"/>
      <c r="HX522" s="805"/>
      <c r="HY522" s="805"/>
      <c r="HZ522" s="805"/>
      <c r="IA522" s="805"/>
      <c r="IB522" s="805"/>
      <c r="IC522" s="805"/>
      <c r="ID522" s="805"/>
      <c r="IE522" s="805"/>
      <c r="IF522" s="805"/>
      <c r="IG522" s="805"/>
      <c r="IH522" s="805"/>
      <c r="II522" s="805"/>
      <c r="IJ522" s="805"/>
      <c r="IK522" s="805"/>
      <c r="IL522" s="805"/>
      <c r="IM522" s="805"/>
      <c r="IN522" s="805"/>
      <c r="IO522" s="805"/>
      <c r="IP522" s="805"/>
    </row>
    <row r="523" spans="1:250" ht="14.1" customHeight="1">
      <c r="A523" s="178" t="s">
        <v>4</v>
      </c>
      <c r="B523" s="425" t="s">
        <v>5</v>
      </c>
      <c r="C523" s="282"/>
      <c r="D523" s="283"/>
      <c r="E523" s="4"/>
      <c r="F523" s="4"/>
      <c r="G523" s="4"/>
      <c r="H523" s="4"/>
      <c r="I523" s="4"/>
      <c r="J523" s="4"/>
      <c r="K523" s="4"/>
      <c r="L523" s="4"/>
      <c r="M523" s="509"/>
      <c r="N523" s="779"/>
      <c r="R523" s="298"/>
      <c r="S523" s="4"/>
      <c r="T523" s="4"/>
    </row>
    <row r="524" spans="1:250" ht="15" customHeight="1">
      <c r="A524" s="178" t="s">
        <v>6</v>
      </c>
      <c r="B524" s="426" t="s">
        <v>7</v>
      </c>
      <c r="C524" s="574"/>
      <c r="D524" s="574"/>
      <c r="E524" s="4"/>
      <c r="F524" s="4"/>
      <c r="G524" s="4"/>
      <c r="H524" s="4"/>
      <c r="I524" s="4"/>
      <c r="J524" s="4"/>
      <c r="K524" s="4"/>
      <c r="L524" s="4"/>
      <c r="M524" s="509"/>
      <c r="N524" s="12"/>
      <c r="R524" s="298"/>
      <c r="S524" s="4"/>
      <c r="T524" s="4"/>
    </row>
    <row r="525" spans="1:250" ht="14.1" customHeight="1">
      <c r="A525" s="423" t="s">
        <v>8</v>
      </c>
      <c r="B525" s="182">
        <v>2020</v>
      </c>
      <c r="C525" s="542"/>
      <c r="D525" s="448"/>
      <c r="E525" s="4"/>
      <c r="F525" s="4"/>
      <c r="G525" s="4"/>
      <c r="H525" s="4"/>
      <c r="I525" s="4"/>
      <c r="J525" s="4"/>
      <c r="K525" s="4"/>
      <c r="L525" s="4"/>
      <c r="M525" s="509"/>
      <c r="N525" s="12"/>
      <c r="R525" s="298"/>
      <c r="S525" s="4"/>
      <c r="T525" s="4"/>
    </row>
    <row r="526" spans="1:250" ht="16.5" customHeight="1">
      <c r="A526" s="423" t="s">
        <v>9</v>
      </c>
      <c r="B526" s="285">
        <v>44187</v>
      </c>
      <c r="C526" s="543"/>
      <c r="D526" s="448"/>
      <c r="E526" s="4"/>
      <c r="F526" s="4"/>
      <c r="G526" s="4"/>
      <c r="H526" s="4"/>
      <c r="I526" s="4"/>
      <c r="J526" s="4"/>
      <c r="K526" s="4"/>
      <c r="L526" s="4"/>
      <c r="M526" s="509"/>
      <c r="N526" s="12"/>
      <c r="R526" s="298"/>
      <c r="S526" s="4"/>
      <c r="T526" s="4"/>
    </row>
    <row r="527" spans="1:250" ht="14.1" customHeight="1">
      <c r="A527" s="461" t="s">
        <v>10</v>
      </c>
      <c r="B527" s="184">
        <v>44294</v>
      </c>
      <c r="C527" s="4"/>
      <c r="D527" s="4"/>
      <c r="E527" s="4"/>
      <c r="F527" s="4"/>
      <c r="G527" s="4"/>
      <c r="H527" s="4"/>
      <c r="I527" s="4"/>
      <c r="J527" s="4"/>
      <c r="K527" s="4"/>
      <c r="L527" s="4"/>
      <c r="M527" s="509"/>
      <c r="N527" s="12"/>
      <c r="R527" s="298"/>
      <c r="S527" s="4"/>
      <c r="T527" s="4"/>
    </row>
    <row r="528" spans="1:250" ht="14.1" customHeight="1">
      <c r="A528" s="448"/>
      <c r="B528" s="186"/>
      <c r="C528" s="4"/>
      <c r="D528" s="4"/>
      <c r="E528" s="4"/>
      <c r="F528" s="4"/>
      <c r="G528" s="4"/>
      <c r="H528" s="4"/>
      <c r="I528" s="4"/>
      <c r="J528" s="4"/>
      <c r="K528" s="4"/>
      <c r="L528" s="4"/>
      <c r="M528" s="509"/>
      <c r="N528" s="12"/>
      <c r="R528" s="298"/>
      <c r="S528" s="4"/>
      <c r="T528" s="4"/>
    </row>
    <row r="529" spans="1:20" ht="14.1" customHeight="1">
      <c r="A529" s="806" t="s">
        <v>132</v>
      </c>
      <c r="B529" s="186"/>
      <c r="C529" s="4"/>
      <c r="D529" s="4"/>
      <c r="E529" s="4"/>
      <c r="F529" s="4"/>
      <c r="G529" s="4"/>
      <c r="H529" s="4"/>
      <c r="I529" s="4"/>
      <c r="J529" s="4"/>
      <c r="K529" s="4"/>
      <c r="L529" s="4"/>
      <c r="M529" s="509"/>
      <c r="N529" s="12"/>
      <c r="R529" s="298"/>
      <c r="S529" s="4"/>
      <c r="T529" s="4"/>
    </row>
    <row r="530" spans="1:20" ht="14.1" customHeight="1">
      <c r="A530" s="340"/>
      <c r="B530" s="186"/>
      <c r="C530" s="4"/>
      <c r="D530" s="4"/>
      <c r="E530" s="4"/>
      <c r="F530" s="4"/>
      <c r="G530" s="4"/>
      <c r="H530" s="4"/>
      <c r="I530" s="4"/>
      <c r="J530" s="4"/>
      <c r="K530" s="4"/>
      <c r="L530" s="4"/>
      <c r="M530" s="509"/>
      <c r="N530" s="12"/>
      <c r="R530" s="298"/>
      <c r="S530" s="4"/>
      <c r="T530" s="4"/>
    </row>
    <row r="531" spans="1:20" ht="47.25" customHeight="1">
      <c r="A531" s="969" t="s">
        <v>11</v>
      </c>
      <c r="B531" s="971" t="s">
        <v>12</v>
      </c>
      <c r="C531" s="928" t="s">
        <v>80</v>
      </c>
      <c r="D531" s="928" t="s">
        <v>14</v>
      </c>
      <c r="E531" s="928" t="s">
        <v>15</v>
      </c>
      <c r="F531" s="928" t="s">
        <v>16</v>
      </c>
      <c r="G531" s="936" t="s">
        <v>17</v>
      </c>
      <c r="H531" s="928" t="s">
        <v>18</v>
      </c>
      <c r="I531" s="928" t="s">
        <v>19</v>
      </c>
      <c r="J531" s="928" t="s">
        <v>20</v>
      </c>
      <c r="K531" s="928" t="s">
        <v>21</v>
      </c>
      <c r="L531" s="928" t="s">
        <v>22</v>
      </c>
      <c r="M531" s="930" t="s">
        <v>23</v>
      </c>
      <c r="N531" s="944" t="s">
        <v>24</v>
      </c>
      <c r="O531" s="946" t="s">
        <v>25</v>
      </c>
      <c r="P531" s="948" t="s">
        <v>26</v>
      </c>
      <c r="Q531" s="946" t="s">
        <v>27</v>
      </c>
      <c r="R531" s="923" t="s">
        <v>28</v>
      </c>
      <c r="S531" s="154" t="s">
        <v>29</v>
      </c>
      <c r="T531" s="154"/>
    </row>
    <row r="532" spans="1:20" ht="15.75" customHeight="1">
      <c r="A532" s="970"/>
      <c r="B532" s="972"/>
      <c r="C532" s="929"/>
      <c r="D532" s="929"/>
      <c r="E532" s="929"/>
      <c r="F532" s="950"/>
      <c r="G532" s="937"/>
      <c r="H532" s="929"/>
      <c r="I532" s="929"/>
      <c r="J532" s="929"/>
      <c r="K532" s="929"/>
      <c r="L532" s="929"/>
      <c r="M532" s="931"/>
      <c r="N532" s="945"/>
      <c r="O532" s="947"/>
      <c r="P532" s="949"/>
      <c r="Q532" s="947"/>
      <c r="R532" s="924"/>
      <c r="S532" s="807" t="s">
        <v>30</v>
      </c>
      <c r="T532" s="807" t="s">
        <v>31</v>
      </c>
    </row>
    <row r="533" spans="1:20" ht="208.5" customHeight="1">
      <c r="A533" s="939">
        <v>15</v>
      </c>
      <c r="B533" s="941" t="s">
        <v>658</v>
      </c>
      <c r="C533" s="942" t="s">
        <v>659</v>
      </c>
      <c r="D533" s="942" t="s">
        <v>660</v>
      </c>
      <c r="E533" s="942" t="s">
        <v>661</v>
      </c>
      <c r="F533" s="951" t="s">
        <v>662</v>
      </c>
      <c r="G533" s="953" t="s">
        <v>663</v>
      </c>
      <c r="H533" s="953" t="s">
        <v>664</v>
      </c>
      <c r="I533" s="953" t="s">
        <v>665</v>
      </c>
      <c r="J533" s="955">
        <v>4</v>
      </c>
      <c r="K533" s="957">
        <v>44197</v>
      </c>
      <c r="L533" s="957">
        <v>44561</v>
      </c>
      <c r="M533" s="959">
        <v>48</v>
      </c>
      <c r="N533" s="955" t="s">
        <v>666</v>
      </c>
      <c r="O533" s="961">
        <v>0.3</v>
      </c>
      <c r="P533" s="963">
        <f t="shared" ref="P533" si="13">O533*52</f>
        <v>15.6</v>
      </c>
      <c r="Q533" s="963">
        <f>P533</f>
        <v>15.6</v>
      </c>
      <c r="R533" s="965"/>
      <c r="S533" s="912"/>
      <c r="T533" s="912"/>
    </row>
    <row r="534" spans="1:20" ht="239.25" customHeight="1">
      <c r="A534" s="940"/>
      <c r="B534" s="941"/>
      <c r="C534" s="943"/>
      <c r="D534" s="943"/>
      <c r="E534" s="943"/>
      <c r="F534" s="952"/>
      <c r="G534" s="954"/>
      <c r="H534" s="954"/>
      <c r="I534" s="954"/>
      <c r="J534" s="956"/>
      <c r="K534" s="958"/>
      <c r="L534" s="958"/>
      <c r="M534" s="960"/>
      <c r="N534" s="956"/>
      <c r="O534" s="962"/>
      <c r="P534" s="964"/>
      <c r="Q534" s="964"/>
      <c r="R534" s="966"/>
      <c r="S534" s="913"/>
      <c r="T534" s="913"/>
    </row>
    <row r="535" spans="1:20" ht="14.1" customHeight="1">
      <c r="A535" s="4"/>
      <c r="B535" s="4"/>
      <c r="C535" s="4"/>
      <c r="D535" s="4"/>
      <c r="E535" s="4"/>
      <c r="F535" s="4"/>
      <c r="G535" s="4"/>
      <c r="H535" s="4"/>
      <c r="I535" s="4"/>
      <c r="J535" s="4"/>
      <c r="K535" s="4"/>
      <c r="L535" s="4"/>
      <c r="M535" s="509"/>
      <c r="N535" s="12"/>
      <c r="R535" s="507" t="s">
        <v>33</v>
      </c>
      <c r="S535" s="508"/>
      <c r="T535" s="212">
        <v>0.33487084870848705</v>
      </c>
    </row>
    <row r="536" spans="1:20" ht="14.1" customHeight="1">
      <c r="A536" s="4"/>
      <c r="B536" s="4"/>
      <c r="C536" s="4"/>
      <c r="D536" s="4"/>
      <c r="E536" s="4"/>
      <c r="F536" s="4"/>
      <c r="G536" s="4"/>
      <c r="H536" s="4"/>
      <c r="I536" s="4"/>
      <c r="J536" s="4"/>
      <c r="K536" s="4"/>
      <c r="L536" s="4"/>
      <c r="M536" s="509"/>
      <c r="N536" s="12"/>
      <c r="R536" s="298"/>
      <c r="S536" s="4"/>
      <c r="T536" s="4"/>
    </row>
    <row r="537" spans="1:20" ht="18.75" customHeight="1">
      <c r="A537" s="235" t="s">
        <v>667</v>
      </c>
      <c r="B537" s="226"/>
      <c r="C537" s="697"/>
      <c r="D537" s="697"/>
      <c r="E537" s="697"/>
      <c r="F537" s="697"/>
      <c r="G537" s="697"/>
      <c r="H537" s="697"/>
      <c r="I537" s="697"/>
      <c r="J537" s="697"/>
      <c r="K537" s="697"/>
      <c r="L537" s="697"/>
      <c r="M537" s="698"/>
      <c r="N537" s="697"/>
      <c r="O537" s="697"/>
      <c r="P537" s="697"/>
      <c r="Q537" s="697"/>
      <c r="R537" s="298"/>
      <c r="S537" s="4"/>
      <c r="T537" s="4"/>
    </row>
    <row r="538" spans="1:20" ht="19.5" customHeight="1">
      <c r="A538" s="4"/>
      <c r="B538" s="4"/>
      <c r="C538" s="4"/>
      <c r="D538" s="4"/>
      <c r="E538" s="4"/>
      <c r="F538" s="4"/>
      <c r="G538" s="4"/>
      <c r="H538" s="4"/>
      <c r="I538" s="4"/>
      <c r="J538" s="4"/>
      <c r="K538" s="4"/>
      <c r="L538" s="4"/>
      <c r="M538" s="509"/>
      <c r="N538" s="12"/>
      <c r="R538" s="298"/>
      <c r="S538" s="4"/>
      <c r="T538" s="4"/>
    </row>
    <row r="539" spans="1:20" ht="36.75" customHeight="1">
      <c r="A539" s="178" t="s">
        <v>668</v>
      </c>
      <c r="B539" s="179" t="s">
        <v>3</v>
      </c>
      <c r="C539" s="808"/>
      <c r="D539" s="808"/>
      <c r="M539" s="809"/>
      <c r="N539" s="10"/>
    </row>
    <row r="540" spans="1:20" ht="26.25" customHeight="1">
      <c r="A540" s="178" t="s">
        <v>4</v>
      </c>
      <c r="B540" s="181" t="s">
        <v>5</v>
      </c>
      <c r="C540" s="810"/>
      <c r="D540" s="810"/>
      <c r="M540" s="809"/>
      <c r="N540" s="10"/>
    </row>
    <row r="541" spans="1:20" ht="25.5" customHeight="1">
      <c r="A541" s="178" t="s">
        <v>6</v>
      </c>
      <c r="B541" s="178" t="s">
        <v>7</v>
      </c>
      <c r="C541" s="811"/>
      <c r="D541" s="812"/>
      <c r="M541" s="809"/>
      <c r="N541" s="10"/>
    </row>
    <row r="542" spans="1:20" ht="42.75" customHeight="1">
      <c r="A542" s="423" t="s">
        <v>8</v>
      </c>
      <c r="B542" s="284">
        <v>2020</v>
      </c>
      <c r="C542" s="813"/>
      <c r="D542" s="813"/>
      <c r="M542" s="809"/>
      <c r="N542" s="10"/>
    </row>
    <row r="543" spans="1:20" ht="17.25" customHeight="1">
      <c r="A543" s="423" t="s">
        <v>9</v>
      </c>
      <c r="B543" s="285">
        <v>44187</v>
      </c>
      <c r="C543" s="814"/>
      <c r="D543" s="815"/>
      <c r="M543" s="809"/>
      <c r="N543" s="10"/>
    </row>
    <row r="544" spans="1:20" ht="17.25" customHeight="1">
      <c r="A544" s="461" t="s">
        <v>10</v>
      </c>
      <c r="B544" s="184">
        <v>44294</v>
      </c>
      <c r="C544" s="816"/>
      <c r="D544" s="815"/>
      <c r="M544" s="93"/>
    </row>
    <row r="545" spans="1:20" ht="17.25" customHeight="1">
      <c r="A545" s="448"/>
      <c r="B545" s="186"/>
      <c r="C545" s="816"/>
      <c r="D545" s="815"/>
      <c r="M545" s="93"/>
    </row>
    <row r="546" spans="1:20" ht="17.25" customHeight="1">
      <c r="A546" s="817" t="s">
        <v>669</v>
      </c>
      <c r="B546" s="186"/>
      <c r="C546" s="816"/>
      <c r="D546" s="815"/>
      <c r="M546" s="93"/>
    </row>
    <row r="547" spans="1:20" ht="17.25" customHeight="1">
      <c r="A547" s="818"/>
      <c r="B547" s="186"/>
      <c r="C547" s="816"/>
      <c r="D547" s="815"/>
      <c r="M547" s="93"/>
    </row>
    <row r="548" spans="1:20" ht="58.5" customHeight="1">
      <c r="A548" s="928" t="s">
        <v>11</v>
      </c>
      <c r="B548" s="928" t="s">
        <v>12</v>
      </c>
      <c r="C548" s="928" t="s">
        <v>80</v>
      </c>
      <c r="D548" s="928" t="s">
        <v>14</v>
      </c>
      <c r="E548" s="928" t="s">
        <v>15</v>
      </c>
      <c r="F548" s="928" t="s">
        <v>16</v>
      </c>
      <c r="G548" s="936" t="s">
        <v>17</v>
      </c>
      <c r="H548" s="928" t="s">
        <v>18</v>
      </c>
      <c r="I548" s="928" t="s">
        <v>19</v>
      </c>
      <c r="J548" s="928" t="s">
        <v>20</v>
      </c>
      <c r="K548" s="928" t="s">
        <v>21</v>
      </c>
      <c r="L548" s="928" t="s">
        <v>22</v>
      </c>
      <c r="M548" s="930" t="s">
        <v>23</v>
      </c>
      <c r="N548" s="932" t="s">
        <v>24</v>
      </c>
      <c r="O548" s="934" t="s">
        <v>25</v>
      </c>
      <c r="P548" s="919" t="s">
        <v>26</v>
      </c>
      <c r="Q548" s="921" t="s">
        <v>27</v>
      </c>
      <c r="R548" s="923" t="s">
        <v>28</v>
      </c>
      <c r="S548" s="154" t="s">
        <v>29</v>
      </c>
      <c r="T548" s="154"/>
    </row>
    <row r="549" spans="1:20" ht="14.25" customHeight="1">
      <c r="A549" s="929"/>
      <c r="B549" s="929"/>
      <c r="C549" s="929"/>
      <c r="D549" s="929"/>
      <c r="E549" s="929"/>
      <c r="F549" s="929"/>
      <c r="G549" s="937"/>
      <c r="H549" s="929"/>
      <c r="I549" s="929"/>
      <c r="J549" s="929"/>
      <c r="K549" s="929"/>
      <c r="L549" s="929"/>
      <c r="M549" s="931"/>
      <c r="N549" s="933"/>
      <c r="O549" s="935"/>
      <c r="P549" s="920"/>
      <c r="Q549" s="922"/>
      <c r="R549" s="924"/>
      <c r="S549" s="807" t="s">
        <v>30</v>
      </c>
      <c r="T549" s="807" t="s">
        <v>31</v>
      </c>
    </row>
    <row r="550" spans="1:20" ht="279.75" customHeight="1">
      <c r="A550" s="299">
        <v>1</v>
      </c>
      <c r="B550" s="819">
        <v>2201001</v>
      </c>
      <c r="C550" s="494" t="s">
        <v>670</v>
      </c>
      <c r="D550" s="820" t="s">
        <v>671</v>
      </c>
      <c r="E550" s="820" t="s">
        <v>672</v>
      </c>
      <c r="F550" s="495" t="s">
        <v>673</v>
      </c>
      <c r="G550" s="428" t="s">
        <v>507</v>
      </c>
      <c r="H550" s="495" t="s">
        <v>674</v>
      </c>
      <c r="I550" s="495" t="s">
        <v>675</v>
      </c>
      <c r="J550" s="821">
        <v>1</v>
      </c>
      <c r="K550" s="822">
        <v>44197</v>
      </c>
      <c r="L550" s="822">
        <v>44561</v>
      </c>
      <c r="M550" s="823">
        <v>52</v>
      </c>
      <c r="N550" s="651"/>
      <c r="O550" s="432">
        <v>0.66</v>
      </c>
      <c r="P550" s="156">
        <f>M550*O550</f>
        <v>34.32</v>
      </c>
      <c r="Q550" s="156">
        <f>P550</f>
        <v>34.32</v>
      </c>
      <c r="R550" s="298"/>
      <c r="S550" s="4"/>
      <c r="T550" s="4"/>
    </row>
    <row r="551" spans="1:20" ht="16.5" customHeight="1">
      <c r="B551" s="819"/>
      <c r="C551" s="494"/>
      <c r="D551" s="820"/>
      <c r="E551" s="820"/>
      <c r="F551" s="495"/>
      <c r="G551" s="428"/>
      <c r="H551" s="495"/>
      <c r="I551" s="495"/>
      <c r="J551" s="821"/>
      <c r="K551" s="4"/>
      <c r="L551" s="4"/>
      <c r="M551" s="442"/>
      <c r="N551" s="435"/>
      <c r="P551" s="4"/>
      <c r="R551" s="298"/>
      <c r="S551" s="4"/>
      <c r="T551" s="4"/>
    </row>
    <row r="552" spans="1:20" ht="27.75" customHeight="1">
      <c r="A552" s="824" t="s">
        <v>676</v>
      </c>
      <c r="B552" s="819"/>
      <c r="C552" s="494"/>
      <c r="D552" s="820"/>
      <c r="E552" s="820"/>
      <c r="F552" s="495"/>
      <c r="G552" s="428"/>
      <c r="H552" s="495"/>
      <c r="I552" s="495"/>
      <c r="J552" s="821"/>
      <c r="K552" s="4"/>
      <c r="L552" s="4"/>
      <c r="M552" s="442"/>
      <c r="N552" s="800"/>
      <c r="P552" s="4"/>
      <c r="R552" s="298"/>
      <c r="S552" s="4"/>
      <c r="T552" s="4"/>
    </row>
    <row r="553" spans="1:20" ht="17.25" customHeight="1">
      <c r="A553" s="825"/>
      <c r="B553" s="819"/>
      <c r="C553" s="494"/>
      <c r="D553" s="820"/>
      <c r="E553" s="820"/>
      <c r="F553" s="495"/>
      <c r="G553" s="428"/>
      <c r="H553" s="495"/>
      <c r="I553" s="495"/>
      <c r="J553" s="821"/>
      <c r="K553" s="4"/>
      <c r="L553" s="4"/>
      <c r="M553" s="442"/>
      <c r="N553" s="800"/>
      <c r="P553" s="4"/>
      <c r="R553" s="298"/>
      <c r="S553" s="4"/>
      <c r="T553" s="4"/>
    </row>
    <row r="554" spans="1:20" ht="58.5" customHeight="1">
      <c r="A554" s="928" t="s">
        <v>11</v>
      </c>
      <c r="B554" s="928" t="s">
        <v>12</v>
      </c>
      <c r="C554" s="928" t="s">
        <v>80</v>
      </c>
      <c r="D554" s="928" t="s">
        <v>14</v>
      </c>
      <c r="E554" s="928" t="s">
        <v>15</v>
      </c>
      <c r="F554" s="928" t="s">
        <v>16</v>
      </c>
      <c r="G554" s="936" t="s">
        <v>17</v>
      </c>
      <c r="H554" s="928" t="s">
        <v>18</v>
      </c>
      <c r="I554" s="928" t="s">
        <v>19</v>
      </c>
      <c r="J554" s="928" t="s">
        <v>20</v>
      </c>
      <c r="K554" s="928" t="s">
        <v>21</v>
      </c>
      <c r="L554" s="928" t="s">
        <v>22</v>
      </c>
      <c r="M554" s="930" t="s">
        <v>23</v>
      </c>
      <c r="N554" s="932" t="s">
        <v>24</v>
      </c>
      <c r="O554" s="934" t="s">
        <v>25</v>
      </c>
      <c r="P554" s="919" t="s">
        <v>26</v>
      </c>
      <c r="Q554" s="921" t="s">
        <v>27</v>
      </c>
      <c r="R554" s="923" t="s">
        <v>28</v>
      </c>
      <c r="S554" s="154" t="s">
        <v>29</v>
      </c>
      <c r="T554" s="154"/>
    </row>
    <row r="555" spans="1:20" ht="14.25" customHeight="1">
      <c r="A555" s="929"/>
      <c r="B555" s="929"/>
      <c r="C555" s="929"/>
      <c r="D555" s="929"/>
      <c r="E555" s="929"/>
      <c r="F555" s="929"/>
      <c r="G555" s="937"/>
      <c r="H555" s="929"/>
      <c r="I555" s="929"/>
      <c r="J555" s="929"/>
      <c r="K555" s="929"/>
      <c r="L555" s="929"/>
      <c r="M555" s="931"/>
      <c r="N555" s="933"/>
      <c r="O555" s="935"/>
      <c r="P555" s="920"/>
      <c r="Q555" s="922"/>
      <c r="R555" s="924"/>
      <c r="S555" s="807" t="s">
        <v>30</v>
      </c>
      <c r="T555" s="807" t="s">
        <v>31</v>
      </c>
    </row>
    <row r="556" spans="1:20" ht="297" customHeight="1">
      <c r="A556" s="299">
        <v>1</v>
      </c>
      <c r="B556" s="819">
        <v>2201001</v>
      </c>
      <c r="C556" s="494" t="s">
        <v>670</v>
      </c>
      <c r="D556" s="820" t="s">
        <v>671</v>
      </c>
      <c r="E556" s="820" t="s">
        <v>672</v>
      </c>
      <c r="F556" s="495" t="s">
        <v>673</v>
      </c>
      <c r="G556" s="428" t="s">
        <v>507</v>
      </c>
      <c r="H556" s="495" t="s">
        <v>674</v>
      </c>
      <c r="I556" s="495" t="s">
        <v>675</v>
      </c>
      <c r="J556" s="821">
        <v>1</v>
      </c>
      <c r="K556" s="826">
        <v>44197</v>
      </c>
      <c r="L556" s="826">
        <v>44561</v>
      </c>
      <c r="M556" s="827">
        <v>52</v>
      </c>
      <c r="N556" s="800"/>
      <c r="O556" s="432">
        <v>0.6</v>
      </c>
      <c r="P556" s="475">
        <f>O556*M556</f>
        <v>31.2</v>
      </c>
      <c r="Q556" s="475">
        <f>P556</f>
        <v>31.2</v>
      </c>
      <c r="R556" s="298"/>
      <c r="S556" s="4"/>
      <c r="T556" s="4"/>
    </row>
    <row r="557" spans="1:20" ht="18" customHeight="1">
      <c r="C557" s="828"/>
      <c r="D557" s="829"/>
      <c r="E557" s="829"/>
      <c r="F557" s="830"/>
      <c r="G557" s="831"/>
      <c r="H557" s="830"/>
      <c r="I557" s="830"/>
      <c r="J557" s="832"/>
      <c r="K557" s="4"/>
      <c r="L557" s="4"/>
      <c r="M557" s="297"/>
      <c r="N557" s="435"/>
      <c r="P557" s="4"/>
      <c r="R557" s="298"/>
      <c r="S557" s="4"/>
      <c r="T557" s="4"/>
    </row>
    <row r="558" spans="1:20" ht="25.5" customHeight="1">
      <c r="A558" s="938" t="s">
        <v>677</v>
      </c>
      <c r="B558" s="938"/>
      <c r="C558" s="828"/>
      <c r="D558" s="829"/>
      <c r="E558" s="829"/>
      <c r="F558" s="830"/>
      <c r="G558" s="831"/>
      <c r="H558" s="830"/>
      <c r="I558" s="830"/>
      <c r="J558" s="832"/>
      <c r="K558" s="4"/>
      <c r="L558" s="4"/>
      <c r="M558" s="297"/>
      <c r="N558" s="800"/>
      <c r="P558" s="4"/>
      <c r="R558" s="298"/>
      <c r="S558" s="4"/>
      <c r="T558" s="4"/>
    </row>
    <row r="559" spans="1:20" ht="16.5" customHeight="1">
      <c r="A559" s="340"/>
      <c r="B559" s="833"/>
      <c r="C559" s="828"/>
      <c r="D559" s="829"/>
      <c r="E559" s="829"/>
      <c r="F559" s="830"/>
      <c r="G559" s="831"/>
      <c r="H559" s="830"/>
      <c r="I559" s="830"/>
      <c r="J559" s="832"/>
      <c r="K559" s="4"/>
      <c r="L559" s="4"/>
      <c r="M559" s="297"/>
      <c r="N559" s="800"/>
      <c r="P559" s="4"/>
      <c r="R559" s="298"/>
      <c r="S559" s="4"/>
      <c r="T559" s="4"/>
    </row>
    <row r="560" spans="1:20" ht="58.5" customHeight="1">
      <c r="A560" s="928" t="s">
        <v>11</v>
      </c>
      <c r="B560" s="928" t="s">
        <v>12</v>
      </c>
      <c r="C560" s="928" t="s">
        <v>80</v>
      </c>
      <c r="D560" s="928" t="s">
        <v>14</v>
      </c>
      <c r="E560" s="928" t="s">
        <v>15</v>
      </c>
      <c r="F560" s="928" t="s">
        <v>16</v>
      </c>
      <c r="G560" s="936" t="s">
        <v>17</v>
      </c>
      <c r="H560" s="928" t="s">
        <v>18</v>
      </c>
      <c r="I560" s="928" t="s">
        <v>19</v>
      </c>
      <c r="J560" s="928" t="s">
        <v>20</v>
      </c>
      <c r="K560" s="928" t="s">
        <v>21</v>
      </c>
      <c r="L560" s="928" t="s">
        <v>22</v>
      </c>
      <c r="M560" s="930" t="s">
        <v>23</v>
      </c>
      <c r="N560" s="932" t="s">
        <v>24</v>
      </c>
      <c r="O560" s="934" t="s">
        <v>25</v>
      </c>
      <c r="P560" s="919" t="s">
        <v>26</v>
      </c>
      <c r="Q560" s="921" t="s">
        <v>27</v>
      </c>
      <c r="R560" s="923" t="s">
        <v>28</v>
      </c>
      <c r="S560" s="154" t="s">
        <v>29</v>
      </c>
      <c r="T560" s="154"/>
    </row>
    <row r="561" spans="1:93" ht="14.25" customHeight="1">
      <c r="A561" s="929"/>
      <c r="B561" s="929"/>
      <c r="C561" s="929"/>
      <c r="D561" s="929"/>
      <c r="E561" s="929"/>
      <c r="F561" s="929"/>
      <c r="G561" s="937"/>
      <c r="H561" s="929"/>
      <c r="I561" s="929"/>
      <c r="J561" s="929"/>
      <c r="K561" s="929"/>
      <c r="L561" s="929"/>
      <c r="M561" s="931"/>
      <c r="N561" s="933"/>
      <c r="O561" s="935"/>
      <c r="P561" s="920"/>
      <c r="Q561" s="922"/>
      <c r="R561" s="924"/>
      <c r="S561" s="807" t="s">
        <v>30</v>
      </c>
      <c r="T561" s="807" t="s">
        <v>31</v>
      </c>
    </row>
    <row r="562" spans="1:93" ht="294.75" customHeight="1">
      <c r="A562" s="299">
        <v>1</v>
      </c>
      <c r="B562" s="819">
        <v>2201001</v>
      </c>
      <c r="C562" s="494" t="s">
        <v>670</v>
      </c>
      <c r="D562" s="820" t="s">
        <v>671</v>
      </c>
      <c r="E562" s="820" t="s">
        <v>672</v>
      </c>
      <c r="F562" s="495" t="s">
        <v>673</v>
      </c>
      <c r="G562" s="428" t="s">
        <v>507</v>
      </c>
      <c r="H562" s="495" t="s">
        <v>674</v>
      </c>
      <c r="I562" s="495" t="s">
        <v>675</v>
      </c>
      <c r="J562" s="821">
        <v>1</v>
      </c>
      <c r="K562" s="826">
        <v>44197</v>
      </c>
      <c r="L562" s="826">
        <v>44561</v>
      </c>
      <c r="M562" s="827">
        <v>52</v>
      </c>
      <c r="N562" s="800"/>
      <c r="O562" s="432">
        <v>0.57999999999999996</v>
      </c>
      <c r="P562" s="475">
        <f>M562*O562</f>
        <v>30.159999999999997</v>
      </c>
      <c r="Q562" s="475">
        <f>P562</f>
        <v>30.159999999999997</v>
      </c>
      <c r="R562" s="298"/>
      <c r="S562" s="4"/>
      <c r="T562" s="4"/>
    </row>
    <row r="563" spans="1:93" ht="17.25" customHeight="1">
      <c r="B563" s="833"/>
      <c r="C563" s="828"/>
      <c r="D563" s="829"/>
      <c r="E563" s="829"/>
      <c r="F563" s="830"/>
      <c r="G563" s="831"/>
      <c r="H563" s="830"/>
      <c r="I563" s="830"/>
      <c r="J563" s="832"/>
      <c r="K563" s="4"/>
      <c r="L563" s="4"/>
      <c r="M563" s="297"/>
      <c r="N563" s="435"/>
      <c r="P563" s="4"/>
      <c r="R563" s="298"/>
      <c r="S563" s="4"/>
      <c r="T563" s="4"/>
    </row>
    <row r="564" spans="1:93" ht="24.75" customHeight="1">
      <c r="A564" s="834" t="s">
        <v>170</v>
      </c>
      <c r="B564" s="833"/>
      <c r="C564" s="828"/>
      <c r="D564" s="829"/>
      <c r="E564" s="829"/>
      <c r="F564" s="830"/>
      <c r="G564" s="831"/>
      <c r="H564" s="830"/>
      <c r="I564" s="830"/>
      <c r="J564" s="832"/>
      <c r="K564" s="4"/>
      <c r="L564" s="4"/>
      <c r="M564" s="297"/>
      <c r="N564" s="800"/>
      <c r="P564" s="4"/>
      <c r="R564" s="298"/>
      <c r="S564" s="4"/>
      <c r="T564" s="4"/>
    </row>
    <row r="565" spans="1:93" s="10" customFormat="1" ht="20.25" customHeight="1">
      <c r="A565" s="340"/>
      <c r="B565" s="131"/>
      <c r="C565" s="681"/>
      <c r="D565" s="835"/>
      <c r="E565" s="835"/>
      <c r="F565" s="681"/>
      <c r="G565" s="831"/>
      <c r="H565" s="681"/>
      <c r="I565" s="681"/>
      <c r="J565" s="836"/>
      <c r="K565" s="12"/>
      <c r="L565" s="12"/>
      <c r="M565" s="323"/>
      <c r="N565" s="295"/>
      <c r="O565" s="12"/>
      <c r="P565" s="12"/>
      <c r="Q565" s="12"/>
      <c r="R565" s="12"/>
      <c r="S565" s="12"/>
      <c r="T565" s="12"/>
      <c r="U565" s="6"/>
      <c r="V565" s="7"/>
      <c r="W565" s="7"/>
      <c r="X565" s="7"/>
      <c r="Y565" s="7"/>
      <c r="Z565" s="7"/>
      <c r="AA565" s="7"/>
      <c r="AB565" s="7"/>
      <c r="AC565" s="7"/>
      <c r="AD565" s="7"/>
      <c r="AE565" s="7"/>
      <c r="AF565" s="7"/>
      <c r="AG565" s="7"/>
      <c r="AH565" s="7"/>
      <c r="AI565" s="7"/>
      <c r="AJ565" s="7"/>
      <c r="AK565" s="7"/>
      <c r="AL565" s="7"/>
      <c r="AM565" s="7"/>
      <c r="AN565" s="7"/>
      <c r="AO565" s="7"/>
      <c r="AP565" s="7"/>
      <c r="AQ565" s="7"/>
      <c r="AR565" s="7"/>
      <c r="AS565" s="7"/>
      <c r="AT565" s="7"/>
      <c r="AU565" s="7"/>
      <c r="AV565" s="7"/>
      <c r="AW565" s="7"/>
      <c r="AX565" s="7"/>
      <c r="AY565" s="7"/>
      <c r="AZ565" s="7"/>
      <c r="BA565" s="7"/>
      <c r="BB565" s="7"/>
      <c r="BC565" s="7"/>
      <c r="BD565" s="7"/>
      <c r="BE565" s="7"/>
      <c r="BF565" s="7"/>
      <c r="BG565" s="7"/>
      <c r="BH565" s="7"/>
      <c r="BI565" s="7"/>
      <c r="BJ565" s="7"/>
      <c r="BK565" s="7"/>
      <c r="BL565" s="7"/>
      <c r="BM565" s="7"/>
      <c r="BN565" s="7"/>
      <c r="BO565" s="7"/>
      <c r="BP565" s="7"/>
      <c r="BQ565" s="7"/>
      <c r="BR565" s="7"/>
      <c r="BS565" s="7"/>
      <c r="BT565" s="7"/>
      <c r="BU565" s="7"/>
      <c r="BV565" s="7"/>
      <c r="BW565" s="7"/>
      <c r="BX565" s="7"/>
      <c r="BY565" s="7"/>
      <c r="BZ565" s="7"/>
      <c r="CA565" s="7"/>
      <c r="CB565" s="7"/>
      <c r="CC565" s="7"/>
      <c r="CD565" s="7"/>
      <c r="CE565" s="7"/>
      <c r="CF565" s="7"/>
      <c r="CG565" s="7"/>
      <c r="CH565" s="7"/>
      <c r="CI565" s="7"/>
      <c r="CJ565" s="7"/>
      <c r="CK565" s="7"/>
      <c r="CL565" s="7"/>
      <c r="CM565" s="7"/>
      <c r="CN565" s="7"/>
      <c r="CO565" s="7"/>
    </row>
    <row r="566" spans="1:93" ht="51.75" customHeight="1">
      <c r="A566" s="928" t="s">
        <v>11</v>
      </c>
      <c r="B566" s="928" t="s">
        <v>12</v>
      </c>
      <c r="C566" s="928" t="s">
        <v>80</v>
      </c>
      <c r="D566" s="928" t="s">
        <v>14</v>
      </c>
      <c r="E566" s="928" t="s">
        <v>15</v>
      </c>
      <c r="F566" s="928" t="s">
        <v>16</v>
      </c>
      <c r="G566" s="936" t="s">
        <v>17</v>
      </c>
      <c r="H566" s="928" t="s">
        <v>18</v>
      </c>
      <c r="I566" s="928" t="s">
        <v>19</v>
      </c>
      <c r="J566" s="928" t="s">
        <v>20</v>
      </c>
      <c r="K566" s="928" t="s">
        <v>21</v>
      </c>
      <c r="L566" s="928" t="s">
        <v>22</v>
      </c>
      <c r="M566" s="930" t="s">
        <v>23</v>
      </c>
      <c r="N566" s="932" t="s">
        <v>24</v>
      </c>
      <c r="O566" s="934" t="s">
        <v>25</v>
      </c>
      <c r="P566" s="919" t="s">
        <v>26</v>
      </c>
      <c r="Q566" s="921" t="s">
        <v>27</v>
      </c>
      <c r="R566" s="923" t="s">
        <v>28</v>
      </c>
      <c r="S566" s="154" t="s">
        <v>29</v>
      </c>
      <c r="T566" s="154"/>
    </row>
    <row r="567" spans="1:93" ht="14.25" customHeight="1">
      <c r="A567" s="929"/>
      <c r="B567" s="929"/>
      <c r="C567" s="929"/>
      <c r="D567" s="929"/>
      <c r="E567" s="929"/>
      <c r="F567" s="929"/>
      <c r="G567" s="937"/>
      <c r="H567" s="929"/>
      <c r="I567" s="929"/>
      <c r="J567" s="929"/>
      <c r="K567" s="929"/>
      <c r="L567" s="929"/>
      <c r="M567" s="931"/>
      <c r="N567" s="933"/>
      <c r="O567" s="935"/>
      <c r="P567" s="920"/>
      <c r="Q567" s="922"/>
      <c r="R567" s="924"/>
      <c r="S567" s="807" t="s">
        <v>30</v>
      </c>
      <c r="T567" s="807" t="s">
        <v>31</v>
      </c>
    </row>
    <row r="568" spans="1:93" ht="284.25" customHeight="1">
      <c r="A568" s="299">
        <v>1</v>
      </c>
      <c r="B568" s="819">
        <v>2201001</v>
      </c>
      <c r="C568" s="494" t="s">
        <v>670</v>
      </c>
      <c r="D568" s="820" t="s">
        <v>671</v>
      </c>
      <c r="E568" s="820" t="s">
        <v>672</v>
      </c>
      <c r="F568" s="495" t="s">
        <v>673</v>
      </c>
      <c r="G568" s="428" t="s">
        <v>507</v>
      </c>
      <c r="H568" s="495" t="s">
        <v>674</v>
      </c>
      <c r="I568" s="495" t="s">
        <v>675</v>
      </c>
      <c r="J568" s="821">
        <v>1</v>
      </c>
      <c r="K568" s="826">
        <v>44197</v>
      </c>
      <c r="L568" s="826">
        <v>44561</v>
      </c>
      <c r="M568" s="827">
        <v>52</v>
      </c>
      <c r="N568" s="800"/>
      <c r="O568" s="432">
        <v>0.55000000000000004</v>
      </c>
      <c r="P568" s="475">
        <f>M568*O568</f>
        <v>28.6</v>
      </c>
      <c r="Q568" s="475">
        <f>P568</f>
        <v>28.6</v>
      </c>
      <c r="R568" s="298"/>
      <c r="S568" s="4"/>
      <c r="T568" s="4"/>
    </row>
    <row r="569" spans="1:93" ht="15.75" customHeight="1">
      <c r="B569" s="833"/>
      <c r="C569" s="828"/>
      <c r="D569" s="829"/>
      <c r="E569" s="829"/>
      <c r="F569" s="830"/>
      <c r="G569" s="831"/>
      <c r="H569" s="830"/>
      <c r="I569" s="830"/>
      <c r="J569" s="832"/>
      <c r="K569" s="4"/>
      <c r="L569" s="4"/>
      <c r="M569" s="297"/>
      <c r="N569" s="435"/>
      <c r="O569" s="432"/>
      <c r="P569" s="475"/>
      <c r="Q569" s="475"/>
      <c r="R569" s="298"/>
      <c r="S569" s="4"/>
      <c r="T569" s="4"/>
    </row>
    <row r="570" spans="1:93" ht="18.75" customHeight="1">
      <c r="A570" s="834" t="s">
        <v>130</v>
      </c>
      <c r="B570" s="833"/>
      <c r="C570" s="828"/>
      <c r="D570" s="829"/>
      <c r="E570" s="829"/>
      <c r="F570" s="830"/>
      <c r="G570" s="831"/>
      <c r="H570" s="830"/>
      <c r="I570" s="830"/>
      <c r="J570" s="832"/>
      <c r="K570" s="4"/>
      <c r="L570" s="4"/>
      <c r="M570" s="297"/>
      <c r="N570" s="800"/>
      <c r="O570" s="837"/>
      <c r="P570" s="838"/>
      <c r="Q570" s="838"/>
      <c r="R570" s="298"/>
      <c r="S570" s="4"/>
      <c r="T570" s="4"/>
    </row>
    <row r="571" spans="1:93" ht="18.75" customHeight="1">
      <c r="B571" s="833"/>
      <c r="C571" s="828"/>
      <c r="D571" s="829"/>
      <c r="E571" s="829"/>
      <c r="F571" s="830"/>
      <c r="G571" s="831"/>
      <c r="H571" s="830"/>
      <c r="I571" s="830"/>
      <c r="J571" s="832"/>
      <c r="K571" s="4"/>
      <c r="L571" s="4"/>
      <c r="M571" s="297"/>
      <c r="N571" s="800"/>
      <c r="O571" s="837"/>
      <c r="P571" s="838"/>
      <c r="Q571" s="838"/>
      <c r="R571" s="298"/>
      <c r="S571" s="4"/>
      <c r="T571" s="4"/>
    </row>
    <row r="572" spans="1:93" ht="58.5" customHeight="1">
      <c r="A572" s="928" t="s">
        <v>11</v>
      </c>
      <c r="B572" s="928" t="s">
        <v>12</v>
      </c>
      <c r="C572" s="928" t="s">
        <v>80</v>
      </c>
      <c r="D572" s="928" t="s">
        <v>14</v>
      </c>
      <c r="E572" s="928" t="s">
        <v>15</v>
      </c>
      <c r="F572" s="928" t="s">
        <v>16</v>
      </c>
      <c r="G572" s="936" t="s">
        <v>17</v>
      </c>
      <c r="H572" s="928" t="s">
        <v>18</v>
      </c>
      <c r="I572" s="928" t="s">
        <v>19</v>
      </c>
      <c r="J572" s="928" t="s">
        <v>20</v>
      </c>
      <c r="K572" s="928" t="s">
        <v>21</v>
      </c>
      <c r="L572" s="928" t="s">
        <v>22</v>
      </c>
      <c r="M572" s="930" t="s">
        <v>23</v>
      </c>
      <c r="N572" s="932" t="s">
        <v>24</v>
      </c>
      <c r="O572" s="934" t="s">
        <v>25</v>
      </c>
      <c r="P572" s="919" t="s">
        <v>26</v>
      </c>
      <c r="Q572" s="921" t="s">
        <v>27</v>
      </c>
      <c r="R572" s="923" t="s">
        <v>28</v>
      </c>
      <c r="S572" s="154" t="s">
        <v>29</v>
      </c>
      <c r="T572" s="154"/>
    </row>
    <row r="573" spans="1:93" ht="14.25" customHeight="1">
      <c r="A573" s="929"/>
      <c r="B573" s="929"/>
      <c r="C573" s="929"/>
      <c r="D573" s="929"/>
      <c r="E573" s="929"/>
      <c r="F573" s="929"/>
      <c r="G573" s="937"/>
      <c r="H573" s="929"/>
      <c r="I573" s="929"/>
      <c r="J573" s="929"/>
      <c r="K573" s="929"/>
      <c r="L573" s="929"/>
      <c r="M573" s="931"/>
      <c r="N573" s="933"/>
      <c r="O573" s="935"/>
      <c r="P573" s="920"/>
      <c r="Q573" s="922"/>
      <c r="R573" s="924"/>
      <c r="S573" s="807" t="s">
        <v>30</v>
      </c>
      <c r="T573" s="807" t="s">
        <v>31</v>
      </c>
    </row>
    <row r="574" spans="1:93" ht="280.5" customHeight="1">
      <c r="A574" s="299">
        <v>1</v>
      </c>
      <c r="B574" s="819">
        <v>2201001</v>
      </c>
      <c r="C574" s="494" t="s">
        <v>670</v>
      </c>
      <c r="D574" s="820" t="s">
        <v>671</v>
      </c>
      <c r="E574" s="820" t="s">
        <v>672</v>
      </c>
      <c r="F574" s="495" t="s">
        <v>673</v>
      </c>
      <c r="G574" s="428" t="s">
        <v>507</v>
      </c>
      <c r="H574" s="495" t="s">
        <v>674</v>
      </c>
      <c r="I574" s="495" t="s">
        <v>675</v>
      </c>
      <c r="J574" s="821">
        <v>1</v>
      </c>
      <c r="K574" s="826">
        <v>44197</v>
      </c>
      <c r="L574" s="826">
        <v>44561</v>
      </c>
      <c r="M574" s="827">
        <v>52</v>
      </c>
      <c r="N574" s="800"/>
      <c r="O574" s="837">
        <v>0.67</v>
      </c>
      <c r="P574" s="838">
        <f>O574*52</f>
        <v>34.840000000000003</v>
      </c>
      <c r="Q574" s="838">
        <f>P574</f>
        <v>34.840000000000003</v>
      </c>
      <c r="R574" s="298"/>
      <c r="S574" s="4"/>
      <c r="T574" s="4"/>
    </row>
    <row r="575" spans="1:93" ht="20.25" customHeight="1">
      <c r="B575" s="833"/>
      <c r="C575" s="828"/>
      <c r="D575" s="829"/>
      <c r="E575" s="829"/>
      <c r="F575" s="830"/>
      <c r="G575" s="831"/>
      <c r="H575" s="830"/>
      <c r="I575" s="830"/>
      <c r="J575" s="832"/>
      <c r="K575" s="4"/>
      <c r="L575" s="4"/>
      <c r="M575" s="297"/>
      <c r="N575" s="435"/>
      <c r="O575" s="756"/>
      <c r="P575" s="839"/>
      <c r="Q575" s="839"/>
      <c r="R575" s="298"/>
      <c r="S575" s="4"/>
      <c r="T575" s="4"/>
    </row>
    <row r="576" spans="1:93" ht="17.25" customHeight="1">
      <c r="A576" s="834" t="s">
        <v>111</v>
      </c>
      <c r="B576" s="833"/>
      <c r="C576" s="828"/>
      <c r="D576" s="829"/>
      <c r="E576" s="829"/>
      <c r="F576" s="830"/>
      <c r="G576" s="831"/>
      <c r="H576" s="830"/>
      <c r="I576" s="830"/>
      <c r="J576" s="832"/>
      <c r="K576" s="4"/>
      <c r="L576" s="4"/>
      <c r="M576" s="297"/>
      <c r="N576" s="800"/>
      <c r="O576" s="840"/>
      <c r="P576" s="841"/>
      <c r="Q576" s="841"/>
      <c r="R576" s="298"/>
      <c r="S576" s="4"/>
      <c r="T576" s="4"/>
    </row>
    <row r="577" spans="1:93" s="10" customFormat="1" ht="17.25" customHeight="1">
      <c r="A577" s="340"/>
      <c r="B577" s="131"/>
      <c r="C577" s="681"/>
      <c r="D577" s="835"/>
      <c r="E577" s="835"/>
      <c r="F577" s="681"/>
      <c r="G577" s="831"/>
      <c r="H577" s="681"/>
      <c r="I577" s="681"/>
      <c r="J577" s="836"/>
      <c r="K577" s="12"/>
      <c r="L577" s="12"/>
      <c r="M577" s="323"/>
      <c r="N577" s="295"/>
      <c r="O577" s="840"/>
      <c r="P577" s="841"/>
      <c r="Q577" s="841"/>
      <c r="R577" s="12"/>
      <c r="S577" s="12"/>
      <c r="T577" s="12"/>
      <c r="U577" s="6"/>
      <c r="V577" s="7"/>
      <c r="W577" s="7"/>
      <c r="X577" s="7"/>
      <c r="Y577" s="7"/>
      <c r="Z577" s="7"/>
      <c r="AA577" s="7"/>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c r="BB577" s="7"/>
      <c r="BC577" s="7"/>
      <c r="BD577" s="7"/>
      <c r="BE577" s="7"/>
      <c r="BF577" s="7"/>
      <c r="BG577" s="7"/>
      <c r="BH577" s="7"/>
      <c r="BI577" s="7"/>
      <c r="BJ577" s="7"/>
      <c r="BK577" s="7"/>
      <c r="BL577" s="7"/>
      <c r="BM577" s="7"/>
      <c r="BN577" s="7"/>
      <c r="BO577" s="7"/>
      <c r="BP577" s="7"/>
      <c r="BQ577" s="7"/>
      <c r="BR577" s="7"/>
      <c r="BS577" s="7"/>
      <c r="BT577" s="7"/>
      <c r="BU577" s="7"/>
      <c r="BV577" s="7"/>
      <c r="BW577" s="7"/>
      <c r="BX577" s="7"/>
      <c r="BY577" s="7"/>
      <c r="BZ577" s="7"/>
      <c r="CA577" s="7"/>
      <c r="CB577" s="7"/>
      <c r="CC577" s="7"/>
      <c r="CD577" s="7"/>
      <c r="CE577" s="7"/>
      <c r="CF577" s="7"/>
      <c r="CG577" s="7"/>
      <c r="CH577" s="7"/>
      <c r="CI577" s="7"/>
      <c r="CJ577" s="7"/>
      <c r="CK577" s="7"/>
      <c r="CL577" s="7"/>
      <c r="CM577" s="7"/>
      <c r="CN577" s="7"/>
      <c r="CO577" s="7"/>
    </row>
    <row r="578" spans="1:93" ht="58.5" customHeight="1">
      <c r="A578" s="928" t="s">
        <v>11</v>
      </c>
      <c r="B578" s="928" t="s">
        <v>12</v>
      </c>
      <c r="C578" s="928" t="s">
        <v>80</v>
      </c>
      <c r="D578" s="928" t="s">
        <v>14</v>
      </c>
      <c r="E578" s="928" t="s">
        <v>15</v>
      </c>
      <c r="F578" s="928" t="s">
        <v>16</v>
      </c>
      <c r="G578" s="936" t="s">
        <v>17</v>
      </c>
      <c r="H578" s="928" t="s">
        <v>18</v>
      </c>
      <c r="I578" s="928" t="s">
        <v>19</v>
      </c>
      <c r="J578" s="928" t="s">
        <v>20</v>
      </c>
      <c r="K578" s="928" t="s">
        <v>21</v>
      </c>
      <c r="L578" s="928" t="s">
        <v>22</v>
      </c>
      <c r="M578" s="930" t="s">
        <v>23</v>
      </c>
      <c r="N578" s="932" t="s">
        <v>24</v>
      </c>
      <c r="O578" s="934" t="s">
        <v>25</v>
      </c>
      <c r="P578" s="919" t="s">
        <v>26</v>
      </c>
      <c r="Q578" s="921" t="s">
        <v>27</v>
      </c>
      <c r="R578" s="923" t="s">
        <v>28</v>
      </c>
      <c r="S578" s="154" t="s">
        <v>29</v>
      </c>
      <c r="T578" s="154"/>
    </row>
    <row r="579" spans="1:93" ht="14.25" customHeight="1">
      <c r="A579" s="929"/>
      <c r="B579" s="929"/>
      <c r="C579" s="929"/>
      <c r="D579" s="929"/>
      <c r="E579" s="929"/>
      <c r="F579" s="929"/>
      <c r="G579" s="937"/>
      <c r="H579" s="929"/>
      <c r="I579" s="929"/>
      <c r="J579" s="929"/>
      <c r="K579" s="929"/>
      <c r="L579" s="929"/>
      <c r="M579" s="931"/>
      <c r="N579" s="933"/>
      <c r="O579" s="935"/>
      <c r="P579" s="920"/>
      <c r="Q579" s="922"/>
      <c r="R579" s="924"/>
      <c r="S579" s="807" t="s">
        <v>30</v>
      </c>
      <c r="T579" s="807" t="s">
        <v>31</v>
      </c>
    </row>
    <row r="580" spans="1:93" ht="302.25" customHeight="1">
      <c r="A580" s="299">
        <v>1</v>
      </c>
      <c r="B580" s="819">
        <v>2201001</v>
      </c>
      <c r="C580" s="494" t="s">
        <v>670</v>
      </c>
      <c r="D580" s="820" t="s">
        <v>671</v>
      </c>
      <c r="E580" s="820" t="s">
        <v>672</v>
      </c>
      <c r="F580" s="495" t="s">
        <v>673</v>
      </c>
      <c r="G580" s="428" t="s">
        <v>507</v>
      </c>
      <c r="H580" s="495" t="s">
        <v>674</v>
      </c>
      <c r="I580" s="495" t="s">
        <v>675</v>
      </c>
      <c r="J580" s="821">
        <v>1</v>
      </c>
      <c r="K580" s="826">
        <v>44197</v>
      </c>
      <c r="L580" s="826">
        <v>44561</v>
      </c>
      <c r="M580" s="827">
        <v>52</v>
      </c>
      <c r="N580" s="298"/>
      <c r="O580" s="731">
        <v>0.55000000000000004</v>
      </c>
      <c r="P580" s="475">
        <f>O580*52</f>
        <v>28.6</v>
      </c>
      <c r="Q580" s="475">
        <f>P580</f>
        <v>28.6</v>
      </c>
      <c r="R580" s="298"/>
      <c r="S580" s="4"/>
      <c r="T580" s="4"/>
    </row>
    <row r="581" spans="1:93" ht="22.5" customHeight="1">
      <c r="B581" s="833"/>
      <c r="C581" s="828"/>
      <c r="D581" s="829"/>
      <c r="E581" s="829"/>
      <c r="F581" s="830"/>
      <c r="G581" s="831"/>
      <c r="H581" s="830"/>
      <c r="I581" s="830"/>
      <c r="J581" s="832"/>
      <c r="K581" s="4"/>
      <c r="L581" s="4"/>
      <c r="M581" s="297"/>
      <c r="N581" s="435"/>
      <c r="O581" s="756"/>
      <c r="P581" s="839"/>
      <c r="Q581" s="839"/>
      <c r="R581" s="298"/>
      <c r="S581" s="4"/>
      <c r="T581" s="4"/>
    </row>
    <row r="582" spans="1:93" ht="15.75" customHeight="1">
      <c r="A582" s="834" t="s">
        <v>678</v>
      </c>
      <c r="B582" s="833"/>
      <c r="C582" s="828"/>
      <c r="D582" s="829"/>
      <c r="E582" s="829"/>
      <c r="F582" s="830"/>
      <c r="G582" s="831"/>
      <c r="H582" s="830"/>
      <c r="I582" s="830"/>
      <c r="J582" s="832"/>
      <c r="K582" s="4"/>
      <c r="L582" s="4"/>
      <c r="M582" s="297"/>
      <c r="N582" s="800"/>
      <c r="O582" s="840"/>
      <c r="P582" s="841"/>
      <c r="Q582" s="841"/>
      <c r="R582" s="298"/>
      <c r="S582" s="4"/>
      <c r="T582" s="4"/>
    </row>
    <row r="583" spans="1:93" ht="15.75" customHeight="1">
      <c r="A583" s="340"/>
      <c r="B583" s="833"/>
      <c r="C583" s="828"/>
      <c r="D583" s="829"/>
      <c r="E583" s="829"/>
      <c r="F583" s="830"/>
      <c r="G583" s="831"/>
      <c r="H583" s="830"/>
      <c r="I583" s="830"/>
      <c r="J583" s="832"/>
      <c r="K583" s="4"/>
      <c r="L583" s="4"/>
      <c r="M583" s="297"/>
      <c r="N583" s="800"/>
      <c r="O583" s="840"/>
      <c r="P583" s="841"/>
      <c r="Q583" s="841"/>
      <c r="R583" s="298"/>
      <c r="S583" s="4"/>
      <c r="T583" s="4"/>
    </row>
    <row r="584" spans="1:93" ht="58.5" customHeight="1">
      <c r="A584" s="928" t="s">
        <v>11</v>
      </c>
      <c r="B584" s="928" t="s">
        <v>12</v>
      </c>
      <c r="C584" s="928" t="s">
        <v>80</v>
      </c>
      <c r="D584" s="928" t="s">
        <v>14</v>
      </c>
      <c r="E584" s="928" t="s">
        <v>15</v>
      </c>
      <c r="F584" s="928" t="s">
        <v>16</v>
      </c>
      <c r="G584" s="936" t="s">
        <v>17</v>
      </c>
      <c r="H584" s="928" t="s">
        <v>18</v>
      </c>
      <c r="I584" s="928" t="s">
        <v>19</v>
      </c>
      <c r="J584" s="928" t="s">
        <v>20</v>
      </c>
      <c r="K584" s="928" t="s">
        <v>21</v>
      </c>
      <c r="L584" s="928" t="s">
        <v>22</v>
      </c>
      <c r="M584" s="930" t="s">
        <v>23</v>
      </c>
      <c r="N584" s="932" t="s">
        <v>24</v>
      </c>
      <c r="O584" s="934" t="s">
        <v>25</v>
      </c>
      <c r="P584" s="919" t="s">
        <v>26</v>
      </c>
      <c r="Q584" s="921" t="s">
        <v>27</v>
      </c>
      <c r="R584" s="923" t="s">
        <v>28</v>
      </c>
      <c r="S584" s="154" t="s">
        <v>29</v>
      </c>
      <c r="T584" s="154"/>
    </row>
    <row r="585" spans="1:93" ht="14.25" customHeight="1">
      <c r="A585" s="929"/>
      <c r="B585" s="929"/>
      <c r="C585" s="929"/>
      <c r="D585" s="929"/>
      <c r="E585" s="929"/>
      <c r="F585" s="929"/>
      <c r="G585" s="937"/>
      <c r="H585" s="929"/>
      <c r="I585" s="929"/>
      <c r="J585" s="929"/>
      <c r="K585" s="929"/>
      <c r="L585" s="929"/>
      <c r="M585" s="931"/>
      <c r="N585" s="933"/>
      <c r="O585" s="935"/>
      <c r="P585" s="920"/>
      <c r="Q585" s="922"/>
      <c r="R585" s="924"/>
      <c r="S585" s="807" t="s">
        <v>30</v>
      </c>
      <c r="T585" s="807" t="s">
        <v>31</v>
      </c>
    </row>
    <row r="586" spans="1:93" ht="304.5" customHeight="1">
      <c r="A586" s="299">
        <v>1</v>
      </c>
      <c r="B586" s="819">
        <v>2201001</v>
      </c>
      <c r="C586" s="494" t="s">
        <v>670</v>
      </c>
      <c r="D586" s="820" t="s">
        <v>671</v>
      </c>
      <c r="E586" s="820" t="s">
        <v>672</v>
      </c>
      <c r="F586" s="495" t="s">
        <v>673</v>
      </c>
      <c r="G586" s="428" t="s">
        <v>507</v>
      </c>
      <c r="H586" s="495" t="s">
        <v>674</v>
      </c>
      <c r="I586" s="495" t="s">
        <v>675</v>
      </c>
      <c r="J586" s="821">
        <v>1</v>
      </c>
      <c r="K586" s="826">
        <v>44197</v>
      </c>
      <c r="L586" s="826">
        <v>44561</v>
      </c>
      <c r="M586" s="827">
        <v>52</v>
      </c>
      <c r="N586" s="435"/>
      <c r="O586" s="731">
        <v>0.7</v>
      </c>
      <c r="P586" s="475">
        <f>O586*52</f>
        <v>36.4</v>
      </c>
      <c r="Q586" s="475">
        <f>P586</f>
        <v>36.4</v>
      </c>
      <c r="R586" s="298"/>
      <c r="S586" s="4"/>
      <c r="T586" s="4"/>
    </row>
    <row r="587" spans="1:93" s="10" customFormat="1" ht="34.5" customHeight="1">
      <c r="E587" s="835"/>
      <c r="F587" s="681"/>
      <c r="G587" s="831"/>
      <c r="H587" s="681"/>
      <c r="I587" s="681"/>
      <c r="J587" s="836"/>
      <c r="K587" s="12"/>
      <c r="L587" s="12"/>
      <c r="M587" s="323"/>
      <c r="N587" s="12"/>
      <c r="O587" s="842"/>
      <c r="P587" s="843"/>
      <c r="Q587" s="843"/>
      <c r="R587" s="12"/>
      <c r="S587" s="12"/>
      <c r="T587" s="12"/>
      <c r="U587" s="6"/>
      <c r="V587" s="7"/>
      <c r="W587" s="7"/>
      <c r="X587" s="7"/>
      <c r="Y587" s="7"/>
      <c r="Z587" s="7"/>
      <c r="AA587" s="7"/>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c r="BA587" s="7"/>
      <c r="BB587" s="7"/>
      <c r="BC587" s="7"/>
      <c r="BD587" s="7"/>
      <c r="BE587" s="7"/>
      <c r="BF587" s="7"/>
      <c r="BG587" s="7"/>
      <c r="BH587" s="7"/>
      <c r="BI587" s="7"/>
      <c r="BJ587" s="7"/>
      <c r="BK587" s="7"/>
      <c r="BL587" s="7"/>
      <c r="BM587" s="7"/>
      <c r="BN587" s="7"/>
      <c r="BO587" s="7"/>
      <c r="BP587" s="7"/>
      <c r="BQ587" s="7"/>
      <c r="BR587" s="7"/>
      <c r="BS587" s="7"/>
      <c r="BT587" s="7"/>
      <c r="BU587" s="7"/>
      <c r="BV587" s="7"/>
      <c r="BW587" s="7"/>
      <c r="BX587" s="7"/>
      <c r="BY587" s="7"/>
      <c r="BZ587" s="7"/>
      <c r="CA587" s="7"/>
      <c r="CB587" s="7"/>
      <c r="CC587" s="7"/>
      <c r="CD587" s="7"/>
      <c r="CE587" s="7"/>
      <c r="CF587" s="7"/>
      <c r="CG587" s="7"/>
      <c r="CH587" s="7"/>
      <c r="CI587" s="7"/>
      <c r="CJ587" s="7"/>
      <c r="CK587" s="7"/>
      <c r="CL587" s="7"/>
      <c r="CM587" s="7"/>
      <c r="CN587" s="7"/>
      <c r="CO587" s="7"/>
    </row>
    <row r="588" spans="1:93" s="10" customFormat="1" ht="28.5" customHeight="1">
      <c r="A588" s="925" t="s">
        <v>679</v>
      </c>
      <c r="B588" s="925"/>
      <c r="C588" s="925"/>
      <c r="D588" s="925"/>
      <c r="E588" s="835"/>
      <c r="F588" s="681"/>
      <c r="G588" s="831"/>
      <c r="H588" s="681"/>
      <c r="I588" s="681"/>
      <c r="J588" s="836"/>
      <c r="K588" s="12"/>
      <c r="L588" s="12"/>
      <c r="M588" s="323"/>
      <c r="N588" s="12"/>
      <c r="O588" s="842"/>
      <c r="P588" s="843"/>
      <c r="Q588" s="843"/>
      <c r="R588" s="12"/>
      <c r="S588" s="12"/>
      <c r="T588" s="12"/>
      <c r="U588" s="6"/>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c r="BB588" s="7"/>
      <c r="BC588" s="7"/>
      <c r="BD588" s="7"/>
      <c r="BE588" s="7"/>
      <c r="BF588" s="7"/>
      <c r="BG588" s="7"/>
      <c r="BH588" s="7"/>
      <c r="BI588" s="7"/>
      <c r="BJ588" s="7"/>
      <c r="BK588" s="7"/>
      <c r="BL588" s="7"/>
      <c r="BM588" s="7"/>
      <c r="BN588" s="7"/>
      <c r="BO588" s="7"/>
      <c r="BP588" s="7"/>
      <c r="BQ588" s="7"/>
      <c r="BR588" s="7"/>
      <c r="BS588" s="7"/>
      <c r="BT588" s="7"/>
      <c r="BU588" s="7"/>
      <c r="BV588" s="7"/>
      <c r="BW588" s="7"/>
      <c r="BX588" s="7"/>
      <c r="BY588" s="7"/>
      <c r="BZ588" s="7"/>
      <c r="CA588" s="7"/>
      <c r="CB588" s="7"/>
      <c r="CC588" s="7"/>
      <c r="CD588" s="7"/>
      <c r="CE588" s="7"/>
      <c r="CF588" s="7"/>
      <c r="CG588" s="7"/>
      <c r="CH588" s="7"/>
      <c r="CI588" s="7"/>
      <c r="CJ588" s="7"/>
      <c r="CK588" s="7"/>
      <c r="CL588" s="7"/>
      <c r="CM588" s="7"/>
      <c r="CN588" s="7"/>
      <c r="CO588" s="7"/>
    </row>
    <row r="589" spans="1:93" ht="27" customHeight="1">
      <c r="A589" s="150" t="s">
        <v>6</v>
      </c>
      <c r="B589" s="844" t="s">
        <v>7</v>
      </c>
      <c r="C589" s="845"/>
      <c r="D589" s="845"/>
      <c r="E589" s="4"/>
      <c r="F589" s="4"/>
      <c r="G589" s="4"/>
      <c r="H589" s="4"/>
      <c r="I589" s="4"/>
      <c r="J589" s="4"/>
      <c r="K589" s="4"/>
      <c r="L589" s="4"/>
      <c r="M589" s="297"/>
      <c r="N589" s="298"/>
      <c r="R589" s="298"/>
      <c r="S589" s="4"/>
      <c r="T589" s="4"/>
    </row>
    <row r="590" spans="1:93" ht="33" customHeight="1">
      <c r="A590" s="846" t="s">
        <v>8</v>
      </c>
      <c r="B590" s="847">
        <v>2020</v>
      </c>
      <c r="C590" s="848"/>
      <c r="D590" s="258"/>
      <c r="E590" s="4"/>
      <c r="F590" s="4"/>
      <c r="G590" s="4"/>
      <c r="H590" s="4"/>
      <c r="I590" s="4"/>
      <c r="J590" s="4"/>
      <c r="K590" s="4"/>
      <c r="L590" s="4"/>
      <c r="M590" s="297"/>
      <c r="N590" s="298"/>
      <c r="O590" s="680"/>
      <c r="P590" s="849"/>
      <c r="Q590" s="849"/>
      <c r="R590" s="298"/>
      <c r="S590" s="4"/>
      <c r="T590" s="4"/>
    </row>
    <row r="591" spans="1:93" ht="24" customHeight="1">
      <c r="A591" s="846" t="s">
        <v>9</v>
      </c>
      <c r="B591" s="152">
        <v>44187</v>
      </c>
      <c r="C591" s="850"/>
      <c r="D591" s="258"/>
      <c r="E591" s="4"/>
      <c r="F591" s="4"/>
      <c r="G591" s="4"/>
      <c r="H591" s="4"/>
      <c r="I591" s="4"/>
      <c r="J591" s="4"/>
      <c r="K591" s="4"/>
      <c r="L591" s="4"/>
      <c r="M591" s="297"/>
      <c r="N591" s="298"/>
      <c r="O591" s="680"/>
      <c r="P591" s="851"/>
      <c r="Q591" s="295"/>
      <c r="R591" s="298"/>
      <c r="S591" s="4"/>
      <c r="T591" s="4"/>
    </row>
    <row r="592" spans="1:93" ht="22.5" customHeight="1">
      <c r="A592" s="852" t="s">
        <v>10</v>
      </c>
      <c r="B592" s="153">
        <v>44294</v>
      </c>
      <c r="C592" s="4"/>
      <c r="D592" s="4"/>
      <c r="E592" s="4"/>
      <c r="F592" s="4"/>
      <c r="G592" s="4"/>
      <c r="H592" s="4"/>
      <c r="I592" s="4"/>
      <c r="J592" s="4"/>
      <c r="K592" s="4"/>
      <c r="L592" s="4"/>
      <c r="M592" s="297"/>
      <c r="N592" s="298"/>
      <c r="O592" s="680"/>
      <c r="P592" s="849"/>
      <c r="Q592" s="849"/>
      <c r="R592" s="298"/>
      <c r="S592" s="4"/>
      <c r="T592" s="4"/>
    </row>
    <row r="593" spans="1:93" ht="22.5" customHeight="1">
      <c r="A593" s="258"/>
      <c r="B593" s="293"/>
      <c r="C593" s="4"/>
      <c r="D593" s="4"/>
      <c r="E593" s="4"/>
      <c r="F593" s="4"/>
      <c r="G593" s="4"/>
      <c r="H593" s="4"/>
      <c r="I593" s="4"/>
      <c r="J593" s="4"/>
      <c r="K593" s="4"/>
      <c r="L593" s="4"/>
      <c r="M593" s="297"/>
      <c r="N593" s="298"/>
      <c r="O593" s="680"/>
      <c r="P593" s="849"/>
      <c r="Q593" s="849"/>
      <c r="R593" s="298"/>
      <c r="S593" s="4"/>
      <c r="T593" s="4"/>
    </row>
    <row r="594" spans="1:93" ht="39.75" customHeight="1">
      <c r="A594" s="926" t="s">
        <v>680</v>
      </c>
      <c r="B594" s="927"/>
      <c r="C594" s="4"/>
      <c r="D594" s="4"/>
      <c r="E594" s="4"/>
      <c r="F594" s="4"/>
      <c r="G594" s="4"/>
      <c r="H594" s="4"/>
      <c r="I594" s="4"/>
      <c r="J594" s="4"/>
      <c r="K594" s="4"/>
      <c r="L594" s="4"/>
      <c r="M594" s="297"/>
      <c r="N594" s="298"/>
      <c r="O594" s="680"/>
      <c r="P594" s="849"/>
      <c r="Q594" s="849"/>
      <c r="R594" s="298"/>
      <c r="S594" s="4"/>
      <c r="T594" s="4"/>
    </row>
    <row r="595" spans="1:93" ht="57" customHeight="1">
      <c r="A595" s="853" t="s">
        <v>11</v>
      </c>
      <c r="B595" s="854" t="s">
        <v>12</v>
      </c>
      <c r="C595" s="854" t="s">
        <v>681</v>
      </c>
      <c r="D595" s="854" t="s">
        <v>14</v>
      </c>
      <c r="E595" s="854" t="s">
        <v>15</v>
      </c>
      <c r="F595" s="854" t="s">
        <v>16</v>
      </c>
      <c r="G595" s="855" t="s">
        <v>17</v>
      </c>
      <c r="H595" s="854" t="s">
        <v>18</v>
      </c>
      <c r="I595" s="854" t="s">
        <v>19</v>
      </c>
      <c r="J595" s="854" t="s">
        <v>20</v>
      </c>
      <c r="K595" s="854" t="s">
        <v>21</v>
      </c>
      <c r="L595" s="854" t="s">
        <v>22</v>
      </c>
      <c r="M595" s="856" t="s">
        <v>23</v>
      </c>
      <c r="N595" s="857" t="s">
        <v>24</v>
      </c>
      <c r="O595" s="858" t="s">
        <v>25</v>
      </c>
      <c r="P595" s="859" t="s">
        <v>26</v>
      </c>
      <c r="Q595" s="858" t="s">
        <v>27</v>
      </c>
      <c r="R595" s="298"/>
      <c r="S595" s="4"/>
      <c r="T595" s="4"/>
    </row>
    <row r="596" spans="1:93" ht="103.5" customHeight="1">
      <c r="A596" s="860">
        <v>1</v>
      </c>
      <c r="B596" s="819">
        <v>2201001</v>
      </c>
      <c r="C596" s="861" t="s">
        <v>682</v>
      </c>
      <c r="D596" s="861" t="s">
        <v>683</v>
      </c>
      <c r="E596" s="861" t="s">
        <v>684</v>
      </c>
      <c r="F596" s="862" t="s">
        <v>685</v>
      </c>
      <c r="G596" s="861" t="s">
        <v>686</v>
      </c>
      <c r="H596" s="862" t="s">
        <v>687</v>
      </c>
      <c r="I596" s="863" t="s">
        <v>675</v>
      </c>
      <c r="J596" s="864">
        <v>1</v>
      </c>
      <c r="K596" s="865">
        <v>44197</v>
      </c>
      <c r="L596" s="865">
        <v>44561</v>
      </c>
      <c r="M596" s="866">
        <f>(L596-K596)/7</f>
        <v>52</v>
      </c>
      <c r="N596" s="246"/>
      <c r="O596" s="867">
        <v>0.6</v>
      </c>
      <c r="P596" s="608">
        <f>O596*52</f>
        <v>31.2</v>
      </c>
      <c r="Q596" s="608">
        <f>P596</f>
        <v>31.2</v>
      </c>
      <c r="R596" s="298"/>
      <c r="S596" s="4"/>
      <c r="T596" s="4"/>
    </row>
    <row r="597" spans="1:93" s="10" customFormat="1" ht="43.5" customHeight="1">
      <c r="A597" s="914" t="s">
        <v>688</v>
      </c>
      <c r="B597" s="915"/>
      <c r="C597" s="861"/>
      <c r="D597" s="861"/>
      <c r="E597" s="861"/>
      <c r="F597" s="157"/>
      <c r="G597" s="861"/>
      <c r="H597" s="157"/>
      <c r="I597" s="175"/>
      <c r="J597" s="429"/>
      <c r="K597" s="12"/>
      <c r="L597" s="12"/>
      <c r="M597" s="12"/>
      <c r="N597" s="779"/>
      <c r="O597" s="489"/>
      <c r="P597" s="868"/>
      <c r="Q597" s="868"/>
      <c r="R597" s="12"/>
      <c r="S597" s="12"/>
      <c r="T597" s="12"/>
      <c r="U597" s="6"/>
      <c r="V597" s="7"/>
      <c r="W597" s="7"/>
      <c r="X597" s="7"/>
      <c r="Y597" s="7"/>
      <c r="Z597" s="7"/>
      <c r="AA597" s="7"/>
      <c r="AB597" s="7"/>
      <c r="AC597" s="7"/>
      <c r="AD597" s="7"/>
      <c r="AE597" s="7"/>
      <c r="AF597" s="7"/>
      <c r="AG597" s="7"/>
      <c r="AH597" s="7"/>
      <c r="AI597" s="7"/>
      <c r="AJ597" s="7"/>
      <c r="AK597" s="7"/>
      <c r="AL597" s="7"/>
      <c r="AM597" s="7"/>
      <c r="AN597" s="7"/>
      <c r="AO597" s="7"/>
      <c r="AP597" s="7"/>
      <c r="AQ597" s="7"/>
      <c r="AR597" s="7"/>
      <c r="AS597" s="7"/>
      <c r="AT597" s="7"/>
      <c r="AU597" s="7"/>
      <c r="AV597" s="7"/>
      <c r="AW597" s="7"/>
      <c r="AX597" s="7"/>
      <c r="AY597" s="7"/>
      <c r="AZ597" s="7"/>
      <c r="BA597" s="7"/>
      <c r="BB597" s="7"/>
      <c r="BC597" s="7"/>
      <c r="BD597" s="7"/>
      <c r="BE597" s="7"/>
      <c r="BF597" s="7"/>
      <c r="BG597" s="7"/>
      <c r="BH597" s="7"/>
      <c r="BI597" s="7"/>
      <c r="BJ597" s="7"/>
      <c r="BK597" s="7"/>
      <c r="BL597" s="7"/>
      <c r="BM597" s="7"/>
      <c r="BN597" s="7"/>
      <c r="BO597" s="7"/>
      <c r="BP597" s="7"/>
      <c r="BQ597" s="7"/>
      <c r="BR597" s="7"/>
      <c r="BS597" s="7"/>
      <c r="BT597" s="7"/>
      <c r="BU597" s="7"/>
      <c r="BV597" s="7"/>
      <c r="BW597" s="7"/>
      <c r="BX597" s="7"/>
      <c r="BY597" s="7"/>
      <c r="BZ597" s="7"/>
      <c r="CA597" s="7"/>
      <c r="CB597" s="7"/>
      <c r="CC597" s="7"/>
      <c r="CD597" s="7"/>
      <c r="CE597" s="7"/>
      <c r="CF597" s="7"/>
      <c r="CG597" s="7"/>
      <c r="CH597" s="7"/>
      <c r="CI597" s="7"/>
      <c r="CJ597" s="7"/>
      <c r="CK597" s="7"/>
      <c r="CL597" s="7"/>
      <c r="CM597" s="7"/>
      <c r="CN597" s="7"/>
      <c r="CO597" s="7"/>
    </row>
    <row r="598" spans="1:93" ht="106.5" customHeight="1">
      <c r="A598" s="860">
        <v>2</v>
      </c>
      <c r="B598" s="819">
        <v>2201001</v>
      </c>
      <c r="C598" s="861" t="s">
        <v>689</v>
      </c>
      <c r="D598" s="861" t="s">
        <v>683</v>
      </c>
      <c r="E598" s="861" t="s">
        <v>684</v>
      </c>
      <c r="F598" s="862" t="s">
        <v>685</v>
      </c>
      <c r="G598" s="861" t="s">
        <v>686</v>
      </c>
      <c r="H598" s="862" t="s">
        <v>687</v>
      </c>
      <c r="I598" s="863" t="s">
        <v>675</v>
      </c>
      <c r="J598" s="864">
        <v>1</v>
      </c>
      <c r="K598" s="865">
        <v>44197</v>
      </c>
      <c r="L598" s="865">
        <v>44561</v>
      </c>
      <c r="M598" s="866">
        <f>(L598-K598)/7</f>
        <v>52</v>
      </c>
      <c r="N598" s="861"/>
      <c r="O598" s="641">
        <v>0.66</v>
      </c>
      <c r="P598" s="599">
        <f>O598*52</f>
        <v>34.32</v>
      </c>
      <c r="Q598" s="599">
        <f>P598</f>
        <v>34.32</v>
      </c>
      <c r="R598" s="298"/>
      <c r="S598" s="4"/>
      <c r="T598" s="4"/>
    </row>
    <row r="599" spans="1:93" s="10" customFormat="1" ht="38.25" customHeight="1">
      <c r="A599" s="914" t="s">
        <v>690</v>
      </c>
      <c r="B599" s="915"/>
      <c r="C599" s="869"/>
      <c r="D599" s="861"/>
      <c r="E599" s="861"/>
      <c r="F599" s="157"/>
      <c r="G599" s="861"/>
      <c r="H599" s="157"/>
      <c r="I599" s="175"/>
      <c r="J599" s="429"/>
      <c r="K599" s="12"/>
      <c r="L599" s="12"/>
      <c r="M599" s="12"/>
      <c r="N599" s="779"/>
      <c r="O599" s="489"/>
      <c r="P599" s="868"/>
      <c r="Q599" s="868"/>
      <c r="R599" s="12"/>
      <c r="S599" s="12"/>
      <c r="T599" s="12"/>
      <c r="U599" s="6"/>
      <c r="V599" s="7"/>
      <c r="W599" s="7"/>
      <c r="X599" s="7"/>
      <c r="Y599" s="7"/>
      <c r="Z599" s="7"/>
      <c r="AA599" s="7"/>
      <c r="AB599" s="7"/>
      <c r="AC599" s="7"/>
      <c r="AD599" s="7"/>
      <c r="AE599" s="7"/>
      <c r="AF599" s="7"/>
      <c r="AG599" s="7"/>
      <c r="AH599" s="7"/>
      <c r="AI599" s="7"/>
      <c r="AJ599" s="7"/>
      <c r="AK599" s="7"/>
      <c r="AL599" s="7"/>
      <c r="AM599" s="7"/>
      <c r="AN599" s="7"/>
      <c r="AO599" s="7"/>
      <c r="AP599" s="7"/>
      <c r="AQ599" s="7"/>
      <c r="AR599" s="7"/>
      <c r="AS599" s="7"/>
      <c r="AT599" s="7"/>
      <c r="AU599" s="7"/>
      <c r="AV599" s="7"/>
      <c r="AW599" s="7"/>
      <c r="AX599" s="7"/>
      <c r="AY599" s="7"/>
      <c r="AZ599" s="7"/>
      <c r="BA599" s="7"/>
      <c r="BB599" s="7"/>
      <c r="BC599" s="7"/>
      <c r="BD599" s="7"/>
      <c r="BE599" s="7"/>
      <c r="BF599" s="7"/>
      <c r="BG599" s="7"/>
      <c r="BH599" s="7"/>
      <c r="BI599" s="7"/>
      <c r="BJ599" s="7"/>
      <c r="BK599" s="7"/>
      <c r="BL599" s="7"/>
      <c r="BM599" s="7"/>
      <c r="BN599" s="7"/>
      <c r="BO599" s="7"/>
      <c r="BP599" s="7"/>
      <c r="BQ599" s="7"/>
      <c r="BR599" s="7"/>
      <c r="BS599" s="7"/>
      <c r="BT599" s="7"/>
      <c r="BU599" s="7"/>
      <c r="BV599" s="7"/>
      <c r="BW599" s="7"/>
      <c r="BX599" s="7"/>
      <c r="BY599" s="7"/>
      <c r="BZ599" s="7"/>
      <c r="CA599" s="7"/>
      <c r="CB599" s="7"/>
      <c r="CC599" s="7"/>
      <c r="CD599" s="7"/>
      <c r="CE599" s="7"/>
      <c r="CF599" s="7"/>
      <c r="CG599" s="7"/>
      <c r="CH599" s="7"/>
      <c r="CI599" s="7"/>
      <c r="CJ599" s="7"/>
      <c r="CK599" s="7"/>
      <c r="CL599" s="7"/>
      <c r="CM599" s="7"/>
      <c r="CN599" s="7"/>
      <c r="CO599" s="7"/>
    </row>
    <row r="600" spans="1:93" ht="101.25" customHeight="1">
      <c r="A600" s="870">
        <v>3</v>
      </c>
      <c r="B600" s="819">
        <v>2201001</v>
      </c>
      <c r="C600" s="869" t="s">
        <v>691</v>
      </c>
      <c r="D600" s="861" t="s">
        <v>683</v>
      </c>
      <c r="E600" s="861" t="s">
        <v>684</v>
      </c>
      <c r="F600" s="862" t="s">
        <v>685</v>
      </c>
      <c r="G600" s="861" t="s">
        <v>686</v>
      </c>
      <c r="H600" s="862" t="s">
        <v>687</v>
      </c>
      <c r="I600" s="863" t="s">
        <v>675</v>
      </c>
      <c r="J600" s="864">
        <v>1</v>
      </c>
      <c r="K600" s="865">
        <v>44197</v>
      </c>
      <c r="L600" s="865">
        <v>44561</v>
      </c>
      <c r="M600" s="866">
        <f>(L600-K600)/7</f>
        <v>52</v>
      </c>
      <c r="N600" s="861"/>
      <c r="O600" s="641">
        <v>0.75</v>
      </c>
      <c r="P600" s="599">
        <f>O600*52</f>
        <v>39</v>
      </c>
      <c r="Q600" s="599">
        <f>P600</f>
        <v>39</v>
      </c>
      <c r="R600" s="298"/>
      <c r="S600" s="4"/>
      <c r="T600" s="4"/>
    </row>
    <row r="601" spans="1:93" s="10" customFormat="1" ht="44.25" customHeight="1">
      <c r="A601" s="914" t="s">
        <v>692</v>
      </c>
      <c r="B601" s="915"/>
      <c r="C601" s="869"/>
      <c r="D601" s="861"/>
      <c r="E601" s="861"/>
      <c r="F601" s="157"/>
      <c r="G601" s="861"/>
      <c r="H601" s="157"/>
      <c r="I601" s="175"/>
      <c r="J601" s="429"/>
      <c r="K601" s="12"/>
      <c r="L601" s="12"/>
      <c r="M601" s="12"/>
      <c r="N601" s="779"/>
      <c r="O601" s="489"/>
      <c r="P601" s="868"/>
      <c r="Q601" s="868"/>
      <c r="R601" s="12"/>
      <c r="S601" s="12"/>
      <c r="T601" s="12"/>
      <c r="U601" s="6"/>
      <c r="V601" s="7"/>
      <c r="W601" s="7"/>
      <c r="X601" s="7"/>
      <c r="Y601" s="7"/>
      <c r="Z601" s="7"/>
      <c r="AA601" s="7"/>
      <c r="AB601" s="7"/>
      <c r="AC601" s="7"/>
      <c r="AD601" s="7"/>
      <c r="AE601" s="7"/>
      <c r="AF601" s="7"/>
      <c r="AG601" s="7"/>
      <c r="AH601" s="7"/>
      <c r="AI601" s="7"/>
      <c r="AJ601" s="7"/>
      <c r="AK601" s="7"/>
      <c r="AL601" s="7"/>
      <c r="AM601" s="7"/>
      <c r="AN601" s="7"/>
      <c r="AO601" s="7"/>
      <c r="AP601" s="7"/>
      <c r="AQ601" s="7"/>
      <c r="AR601" s="7"/>
      <c r="AS601" s="7"/>
      <c r="AT601" s="7"/>
      <c r="AU601" s="7"/>
      <c r="AV601" s="7"/>
      <c r="AW601" s="7"/>
      <c r="AX601" s="7"/>
      <c r="AY601" s="7"/>
      <c r="AZ601" s="7"/>
      <c r="BA601" s="7"/>
      <c r="BB601" s="7"/>
      <c r="BC601" s="7"/>
      <c r="BD601" s="7"/>
      <c r="BE601" s="7"/>
      <c r="BF601" s="7"/>
      <c r="BG601" s="7"/>
      <c r="BH601" s="7"/>
      <c r="BI601" s="7"/>
      <c r="BJ601" s="7"/>
      <c r="BK601" s="7"/>
      <c r="BL601" s="7"/>
      <c r="BM601" s="7"/>
      <c r="BN601" s="7"/>
      <c r="BO601" s="7"/>
      <c r="BP601" s="7"/>
      <c r="BQ601" s="7"/>
      <c r="BR601" s="7"/>
      <c r="BS601" s="7"/>
      <c r="BT601" s="7"/>
      <c r="BU601" s="7"/>
      <c r="BV601" s="7"/>
      <c r="BW601" s="7"/>
      <c r="BX601" s="7"/>
      <c r="BY601" s="7"/>
      <c r="BZ601" s="7"/>
      <c r="CA601" s="7"/>
      <c r="CB601" s="7"/>
      <c r="CC601" s="7"/>
      <c r="CD601" s="7"/>
      <c r="CE601" s="7"/>
      <c r="CF601" s="7"/>
      <c r="CG601" s="7"/>
      <c r="CH601" s="7"/>
      <c r="CI601" s="7"/>
      <c r="CJ601" s="7"/>
      <c r="CK601" s="7"/>
      <c r="CL601" s="7"/>
      <c r="CM601" s="7"/>
      <c r="CN601" s="7"/>
      <c r="CO601" s="7"/>
    </row>
    <row r="602" spans="1:93" ht="119.25" customHeight="1">
      <c r="A602" s="860">
        <v>4</v>
      </c>
      <c r="B602" s="819">
        <v>2201001</v>
      </c>
      <c r="C602" s="861" t="s">
        <v>693</v>
      </c>
      <c r="D602" s="861" t="s">
        <v>683</v>
      </c>
      <c r="E602" s="861" t="s">
        <v>684</v>
      </c>
      <c r="F602" s="862" t="s">
        <v>685</v>
      </c>
      <c r="G602" s="861" t="s">
        <v>686</v>
      </c>
      <c r="H602" s="862" t="s">
        <v>687</v>
      </c>
      <c r="I602" s="863" t="s">
        <v>675</v>
      </c>
      <c r="J602" s="864">
        <v>1</v>
      </c>
      <c r="K602" s="865">
        <v>44197</v>
      </c>
      <c r="L602" s="865">
        <v>44561</v>
      </c>
      <c r="M602" s="866">
        <f>(L602-K602)/7</f>
        <v>52</v>
      </c>
      <c r="N602" s="861"/>
      <c r="O602" s="641">
        <v>0.75</v>
      </c>
      <c r="P602" s="599">
        <f>O602*52</f>
        <v>39</v>
      </c>
      <c r="Q602" s="599">
        <f>P602</f>
        <v>39</v>
      </c>
      <c r="R602" s="298"/>
      <c r="S602" s="4"/>
      <c r="T602" s="4"/>
    </row>
    <row r="603" spans="1:93" ht="31.5" customHeight="1">
      <c r="A603" s="914" t="s">
        <v>694</v>
      </c>
      <c r="B603" s="915"/>
      <c r="C603" s="861"/>
      <c r="D603" s="869"/>
      <c r="E603" s="869"/>
      <c r="F603" s="862"/>
      <c r="G603" s="861"/>
      <c r="H603" s="862"/>
      <c r="I603" s="863"/>
      <c r="J603" s="864"/>
      <c r="K603" s="4"/>
      <c r="L603" s="4"/>
      <c r="M603" s="297"/>
      <c r="N603" s="435"/>
      <c r="O603" s="592"/>
      <c r="P603" s="910"/>
      <c r="Q603" s="910"/>
      <c r="R603" s="298"/>
      <c r="S603" s="4"/>
      <c r="T603" s="4"/>
    </row>
    <row r="604" spans="1:93" s="10" customFormat="1" ht="124.5" customHeight="1">
      <c r="A604" s="870">
        <v>5</v>
      </c>
      <c r="B604" s="905">
        <v>2201001</v>
      </c>
      <c r="C604" s="861" t="s">
        <v>695</v>
      </c>
      <c r="D604" s="869" t="s">
        <v>683</v>
      </c>
      <c r="E604" s="869" t="s">
        <v>684</v>
      </c>
      <c r="F604" s="157" t="s">
        <v>685</v>
      </c>
      <c r="G604" s="861" t="s">
        <v>686</v>
      </c>
      <c r="H604" s="157" t="s">
        <v>687</v>
      </c>
      <c r="I604" s="175" t="s">
        <v>675</v>
      </c>
      <c r="J604" s="429">
        <v>1</v>
      </c>
      <c r="K604" s="865">
        <v>44197</v>
      </c>
      <c r="L604" s="865">
        <v>44561</v>
      </c>
      <c r="M604" s="866">
        <f>(L604-K604)/7</f>
        <v>52</v>
      </c>
      <c r="N604" s="861"/>
      <c r="O604" s="904">
        <v>0.66</v>
      </c>
      <c r="P604" s="599">
        <f>O604*52</f>
        <v>34.32</v>
      </c>
      <c r="Q604" s="599">
        <f>P604</f>
        <v>34.32</v>
      </c>
      <c r="R604" s="12"/>
      <c r="S604" s="12"/>
      <c r="T604" s="12"/>
      <c r="U604" s="6"/>
      <c r="V604" s="7"/>
      <c r="W604" s="7"/>
      <c r="X604" s="7"/>
      <c r="Y604" s="7"/>
      <c r="Z604" s="7"/>
      <c r="AA604" s="7"/>
      <c r="AB604" s="7"/>
      <c r="AC604" s="7"/>
      <c r="AD604" s="7"/>
      <c r="AE604" s="7"/>
      <c r="AF604" s="7"/>
      <c r="AG604" s="7"/>
      <c r="AH604" s="7"/>
      <c r="AI604" s="7"/>
      <c r="AJ604" s="7"/>
      <c r="AK604" s="7"/>
      <c r="AL604" s="7"/>
      <c r="AM604" s="7"/>
      <c r="AN604" s="7"/>
      <c r="AO604" s="7"/>
      <c r="AP604" s="7"/>
      <c r="AQ604" s="7"/>
      <c r="AR604" s="7"/>
      <c r="AS604" s="7"/>
      <c r="AT604" s="7"/>
      <c r="AU604" s="7"/>
      <c r="AV604" s="7"/>
      <c r="AW604" s="7"/>
      <c r="AX604" s="7"/>
      <c r="AY604" s="7"/>
      <c r="AZ604" s="7"/>
      <c r="BA604" s="7"/>
      <c r="BB604" s="7"/>
      <c r="BC604" s="7"/>
      <c r="BD604" s="7"/>
      <c r="BE604" s="7"/>
      <c r="BF604" s="7"/>
      <c r="BG604" s="7"/>
      <c r="BH604" s="7"/>
      <c r="BI604" s="7"/>
      <c r="BJ604" s="7"/>
      <c r="BK604" s="7"/>
      <c r="BL604" s="7"/>
      <c r="BM604" s="7"/>
      <c r="BN604" s="7"/>
      <c r="BO604" s="7"/>
      <c r="BP604" s="7"/>
      <c r="BQ604" s="7"/>
      <c r="BR604" s="7"/>
      <c r="BS604" s="7"/>
      <c r="BT604" s="7"/>
      <c r="BU604" s="7"/>
      <c r="BV604" s="7"/>
      <c r="BW604" s="7"/>
      <c r="BX604" s="7"/>
      <c r="BY604" s="7"/>
      <c r="BZ604" s="7"/>
      <c r="CA604" s="7"/>
      <c r="CB604" s="7"/>
      <c r="CC604" s="7"/>
      <c r="CD604" s="7"/>
      <c r="CE604" s="7"/>
      <c r="CF604" s="7"/>
      <c r="CG604" s="7"/>
      <c r="CH604" s="7"/>
      <c r="CI604" s="7"/>
      <c r="CJ604" s="7"/>
      <c r="CK604" s="7"/>
      <c r="CL604" s="7"/>
      <c r="CM604" s="7"/>
      <c r="CN604" s="7"/>
      <c r="CO604" s="7"/>
    </row>
    <row r="605" spans="1:93" s="10" customFormat="1" ht="39" customHeight="1">
      <c r="A605" s="914" t="s">
        <v>694</v>
      </c>
      <c r="B605" s="915"/>
      <c r="C605" s="861"/>
      <c r="D605" s="871"/>
      <c r="E605" s="871"/>
      <c r="F605" s="157"/>
      <c r="G605" s="861"/>
      <c r="H605" s="157"/>
      <c r="I605" s="175"/>
      <c r="J605" s="429"/>
      <c r="K605" s="12"/>
      <c r="L605" s="12"/>
      <c r="M605" s="12"/>
      <c r="N605" s="779"/>
      <c r="O605" s="592"/>
      <c r="P605" s="910"/>
      <c r="Q605" s="910"/>
      <c r="R605" s="12"/>
      <c r="S605" s="12"/>
      <c r="T605" s="12"/>
      <c r="U605" s="6"/>
      <c r="V605" s="7"/>
      <c r="W605" s="7"/>
      <c r="X605" s="7"/>
      <c r="Y605" s="7"/>
      <c r="Z605" s="7"/>
      <c r="AA605" s="7"/>
      <c r="AB605" s="7"/>
      <c r="AC605" s="7"/>
      <c r="AD605" s="7"/>
      <c r="AE605" s="7"/>
      <c r="AF605" s="7"/>
      <c r="AG605" s="7"/>
      <c r="AH605" s="7"/>
      <c r="AI605" s="7"/>
      <c r="AJ605" s="7"/>
      <c r="AK605" s="7"/>
      <c r="AL605" s="7"/>
      <c r="AM605" s="7"/>
      <c r="AN605" s="7"/>
      <c r="AO605" s="7"/>
      <c r="AP605" s="7"/>
      <c r="AQ605" s="7"/>
      <c r="AR605" s="7"/>
      <c r="AS605" s="7"/>
      <c r="AT605" s="7"/>
      <c r="AU605" s="7"/>
      <c r="AV605" s="7"/>
      <c r="AW605" s="7"/>
      <c r="AX605" s="7"/>
      <c r="AY605" s="7"/>
      <c r="AZ605" s="7"/>
      <c r="BA605" s="7"/>
      <c r="BB605" s="7"/>
      <c r="BC605" s="7"/>
      <c r="BD605" s="7"/>
      <c r="BE605" s="7"/>
      <c r="BF605" s="7"/>
      <c r="BG605" s="7"/>
      <c r="BH605" s="7"/>
      <c r="BI605" s="7"/>
      <c r="BJ605" s="7"/>
      <c r="BK605" s="7"/>
      <c r="BL605" s="7"/>
      <c r="BM605" s="7"/>
      <c r="BN605" s="7"/>
      <c r="BO605" s="7"/>
      <c r="BP605" s="7"/>
      <c r="BQ605" s="7"/>
      <c r="BR605" s="7"/>
      <c r="BS605" s="7"/>
      <c r="BT605" s="7"/>
      <c r="BU605" s="7"/>
      <c r="BV605" s="7"/>
      <c r="BW605" s="7"/>
      <c r="BX605" s="7"/>
      <c r="BY605" s="7"/>
      <c r="BZ605" s="7"/>
      <c r="CA605" s="7"/>
      <c r="CB605" s="7"/>
      <c r="CC605" s="7"/>
      <c r="CD605" s="7"/>
      <c r="CE605" s="7"/>
      <c r="CF605" s="7"/>
      <c r="CG605" s="7"/>
      <c r="CH605" s="7"/>
      <c r="CI605" s="7"/>
      <c r="CJ605" s="7"/>
      <c r="CK605" s="7"/>
      <c r="CL605" s="7"/>
      <c r="CM605" s="7"/>
      <c r="CN605" s="7"/>
      <c r="CO605" s="7"/>
    </row>
    <row r="606" spans="1:93" ht="87.75" customHeight="1">
      <c r="A606" s="860">
        <v>6</v>
      </c>
      <c r="B606" s="819">
        <v>2201001</v>
      </c>
      <c r="C606" s="861" t="s">
        <v>696</v>
      </c>
      <c r="D606" s="872"/>
      <c r="E606" s="872"/>
      <c r="F606" s="862" t="s">
        <v>685</v>
      </c>
      <c r="G606" s="861" t="s">
        <v>697</v>
      </c>
      <c r="H606" s="862" t="s">
        <v>687</v>
      </c>
      <c r="I606" s="863" t="s">
        <v>675</v>
      </c>
      <c r="J606" s="864">
        <v>1</v>
      </c>
      <c r="K606" s="865">
        <v>44197</v>
      </c>
      <c r="L606" s="865">
        <v>44561</v>
      </c>
      <c r="M606" s="866">
        <f>(L606-K606)/7</f>
        <v>52</v>
      </c>
      <c r="N606" s="861"/>
      <c r="O606" s="641">
        <v>0.66</v>
      </c>
      <c r="P606" s="599">
        <f>O606*52</f>
        <v>34.32</v>
      </c>
      <c r="Q606" s="599">
        <f>P606</f>
        <v>34.32</v>
      </c>
      <c r="R606" s="298"/>
      <c r="S606" s="4"/>
      <c r="T606" s="4"/>
    </row>
    <row r="607" spans="1:93" s="10" customFormat="1" ht="35.25" customHeight="1">
      <c r="A607" s="914" t="s">
        <v>698</v>
      </c>
      <c r="B607" s="915"/>
      <c r="C607" s="861"/>
      <c r="D607" s="872"/>
      <c r="E607" s="872"/>
      <c r="F607" s="157"/>
      <c r="G607" s="861"/>
      <c r="H607" s="157"/>
      <c r="I607" s="175"/>
      <c r="J607" s="429"/>
      <c r="K607" s="12"/>
      <c r="L607" s="12"/>
      <c r="M607" s="12"/>
      <c r="N607" s="779"/>
      <c r="O607" s="489"/>
      <c r="P607" s="868"/>
      <c r="Q607" s="868"/>
      <c r="R607" s="12"/>
      <c r="S607" s="12"/>
      <c r="T607" s="12"/>
      <c r="U607" s="6"/>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c r="BB607" s="7"/>
      <c r="BC607" s="7"/>
      <c r="BD607" s="7"/>
      <c r="BE607" s="7"/>
      <c r="BF607" s="7"/>
      <c r="BG607" s="7"/>
      <c r="BH607" s="7"/>
      <c r="BI607" s="7"/>
      <c r="BJ607" s="7"/>
      <c r="BK607" s="7"/>
      <c r="BL607" s="7"/>
      <c r="BM607" s="7"/>
      <c r="BN607" s="7"/>
      <c r="BO607" s="7"/>
      <c r="BP607" s="7"/>
      <c r="BQ607" s="7"/>
      <c r="BR607" s="7"/>
      <c r="BS607" s="7"/>
      <c r="BT607" s="7"/>
      <c r="BU607" s="7"/>
      <c r="BV607" s="7"/>
      <c r="BW607" s="7"/>
      <c r="BX607" s="7"/>
      <c r="BY607" s="7"/>
      <c r="BZ607" s="7"/>
      <c r="CA607" s="7"/>
      <c r="CB607" s="7"/>
      <c r="CC607" s="7"/>
      <c r="CD607" s="7"/>
      <c r="CE607" s="7"/>
      <c r="CF607" s="7"/>
      <c r="CG607" s="7"/>
      <c r="CH607" s="7"/>
      <c r="CI607" s="7"/>
      <c r="CJ607" s="7"/>
      <c r="CK607" s="7"/>
      <c r="CL607" s="7"/>
      <c r="CM607" s="7"/>
      <c r="CN607" s="7"/>
      <c r="CO607" s="7"/>
    </row>
    <row r="608" spans="1:93" ht="92.25" customHeight="1">
      <c r="A608" s="870">
        <v>7</v>
      </c>
      <c r="B608" s="819">
        <v>2201001</v>
      </c>
      <c r="C608" s="861" t="s">
        <v>699</v>
      </c>
      <c r="D608" s="861" t="s">
        <v>683</v>
      </c>
      <c r="E608" s="861" t="s">
        <v>684</v>
      </c>
      <c r="F608" s="862" t="s">
        <v>685</v>
      </c>
      <c r="G608" s="861" t="s">
        <v>686</v>
      </c>
      <c r="H608" s="862" t="s">
        <v>687</v>
      </c>
      <c r="I608" s="863" t="s">
        <v>675</v>
      </c>
      <c r="J608" s="864">
        <v>1</v>
      </c>
      <c r="K608" s="865">
        <v>44197</v>
      </c>
      <c r="L608" s="865">
        <v>44561</v>
      </c>
      <c r="M608" s="866">
        <f>(L608-K608)/7</f>
        <v>52</v>
      </c>
      <c r="N608" s="861"/>
      <c r="O608" s="641">
        <v>0.65</v>
      </c>
      <c r="P608" s="599">
        <f>O608*52</f>
        <v>33.800000000000004</v>
      </c>
      <c r="Q608" s="599">
        <f>P608</f>
        <v>33.800000000000004</v>
      </c>
      <c r="R608" s="298"/>
      <c r="S608" s="4"/>
      <c r="T608" s="4"/>
    </row>
    <row r="609" spans="1:93" ht="43.5" customHeight="1">
      <c r="A609" s="914" t="s">
        <v>700</v>
      </c>
      <c r="B609" s="915"/>
      <c r="C609" s="861"/>
      <c r="D609" s="861"/>
      <c r="E609" s="861"/>
      <c r="F609" s="862"/>
      <c r="G609" s="861"/>
      <c r="H609" s="862"/>
      <c r="I609" s="863"/>
      <c r="J609" s="864"/>
      <c r="K609" s="4"/>
      <c r="L609" s="4"/>
      <c r="M609" s="297"/>
      <c r="N609" s="435"/>
      <c r="O609" s="489"/>
      <c r="P609" s="868"/>
      <c r="Q609" s="868"/>
      <c r="R609" s="298"/>
      <c r="S609" s="4"/>
      <c r="T609" s="4"/>
    </row>
    <row r="610" spans="1:93" ht="111.75" customHeight="1">
      <c r="A610" s="860">
        <v>8</v>
      </c>
      <c r="B610" s="819">
        <v>2201001</v>
      </c>
      <c r="C610" s="861" t="s">
        <v>701</v>
      </c>
      <c r="D610" s="861" t="s">
        <v>683</v>
      </c>
      <c r="E610" s="861" t="s">
        <v>684</v>
      </c>
      <c r="F610" s="862" t="s">
        <v>685</v>
      </c>
      <c r="G610" s="861" t="s">
        <v>686</v>
      </c>
      <c r="H610" s="862" t="s">
        <v>687</v>
      </c>
      <c r="I610" s="863" t="s">
        <v>675</v>
      </c>
      <c r="J610" s="864">
        <v>1</v>
      </c>
      <c r="K610" s="865">
        <v>44197</v>
      </c>
      <c r="L610" s="865">
        <v>44561</v>
      </c>
      <c r="M610" s="866">
        <f>(L610-K610)/7</f>
        <v>52</v>
      </c>
      <c r="N610" s="861"/>
      <c r="O610" s="432">
        <v>0.75</v>
      </c>
      <c r="P610" s="475">
        <f>O610*52</f>
        <v>39</v>
      </c>
      <c r="Q610" s="475">
        <f>P610</f>
        <v>39</v>
      </c>
      <c r="R610" s="298"/>
      <c r="S610" s="4"/>
      <c r="T610" s="4"/>
    </row>
    <row r="611" spans="1:93" ht="38.25" customHeight="1">
      <c r="A611" s="914" t="s">
        <v>702</v>
      </c>
      <c r="B611" s="915"/>
      <c r="C611" s="861"/>
      <c r="D611" s="861"/>
      <c r="E611" s="861"/>
      <c r="F611" s="862"/>
      <c r="G611" s="861"/>
      <c r="H611" s="862"/>
      <c r="I611" s="863"/>
      <c r="J611" s="864"/>
      <c r="K611" s="4"/>
      <c r="L611" s="4"/>
      <c r="M611" s="297"/>
      <c r="N611" s="435"/>
      <c r="R611" s="298"/>
      <c r="S611" s="4"/>
      <c r="T611" s="4"/>
    </row>
    <row r="612" spans="1:93" ht="117.75" customHeight="1">
      <c r="A612" s="870">
        <v>9</v>
      </c>
      <c r="B612" s="819">
        <v>2201001</v>
      </c>
      <c r="C612" s="861" t="s">
        <v>703</v>
      </c>
      <c r="D612" s="861" t="s">
        <v>683</v>
      </c>
      <c r="E612" s="861" t="s">
        <v>684</v>
      </c>
      <c r="F612" s="862" t="s">
        <v>685</v>
      </c>
      <c r="G612" s="861" t="s">
        <v>686</v>
      </c>
      <c r="H612" s="862" t="s">
        <v>687</v>
      </c>
      <c r="I612" s="863" t="s">
        <v>675</v>
      </c>
      <c r="J612" s="864">
        <v>1</v>
      </c>
      <c r="K612" s="865">
        <v>44197</v>
      </c>
      <c r="L612" s="865">
        <v>44561</v>
      </c>
      <c r="M612" s="866">
        <f>(L612-K612)/7</f>
        <v>52</v>
      </c>
      <c r="N612" s="861"/>
      <c r="O612" s="432">
        <v>0.75</v>
      </c>
      <c r="P612" s="433">
        <f>O612*52</f>
        <v>39</v>
      </c>
      <c r="Q612" s="433">
        <f>P612</f>
        <v>39</v>
      </c>
      <c r="R612" s="298"/>
      <c r="S612" s="4"/>
      <c r="T612" s="4"/>
    </row>
    <row r="613" spans="1:93" ht="33.75" customHeight="1">
      <c r="A613" s="914" t="s">
        <v>704</v>
      </c>
      <c r="B613" s="915"/>
      <c r="C613" s="861"/>
      <c r="D613" s="861"/>
      <c r="E613" s="861"/>
      <c r="F613" s="862"/>
      <c r="G613" s="861"/>
      <c r="H613" s="862"/>
      <c r="I613" s="863"/>
      <c r="J613" s="864"/>
      <c r="K613" s="4"/>
      <c r="L613" s="4"/>
      <c r="M613" s="297"/>
      <c r="N613" s="435"/>
      <c r="R613" s="298"/>
      <c r="S613" s="4"/>
      <c r="T613" s="4"/>
    </row>
    <row r="614" spans="1:93" ht="105" customHeight="1">
      <c r="A614" s="860">
        <v>10</v>
      </c>
      <c r="B614" s="873">
        <v>2201001</v>
      </c>
      <c r="C614" s="874" t="s">
        <v>705</v>
      </c>
      <c r="D614" s="861" t="s">
        <v>683</v>
      </c>
      <c r="E614" s="861" t="s">
        <v>684</v>
      </c>
      <c r="F614" s="862" t="s">
        <v>685</v>
      </c>
      <c r="G614" s="861" t="s">
        <v>686</v>
      </c>
      <c r="H614" s="862" t="s">
        <v>687</v>
      </c>
      <c r="I614" s="863" t="s">
        <v>675</v>
      </c>
      <c r="J614" s="864">
        <v>1</v>
      </c>
      <c r="K614" s="865">
        <v>44197</v>
      </c>
      <c r="L614" s="865">
        <v>44561</v>
      </c>
      <c r="M614" s="866">
        <f>(L614-K614)/7</f>
        <v>52</v>
      </c>
      <c r="N614" s="435"/>
      <c r="O614" s="432">
        <v>0.75</v>
      </c>
      <c r="P614" s="875">
        <f>O614*52</f>
        <v>39</v>
      </c>
      <c r="Q614" s="875">
        <f>P614</f>
        <v>39</v>
      </c>
      <c r="R614" s="298"/>
      <c r="S614" s="4"/>
      <c r="T614" s="4"/>
    </row>
    <row r="615" spans="1:93" ht="14.1" customHeight="1">
      <c r="A615" s="4"/>
      <c r="B615" s="4"/>
      <c r="C615" s="4"/>
      <c r="D615" s="4"/>
      <c r="E615" s="4"/>
      <c r="F615" s="4"/>
      <c r="G615" s="4"/>
      <c r="H615" s="4"/>
      <c r="I615" s="4"/>
      <c r="J615" s="4"/>
      <c r="K615" s="4"/>
      <c r="L615" s="4"/>
      <c r="M615" s="297"/>
      <c r="N615" s="298"/>
      <c r="R615" s="298"/>
      <c r="S615" s="4"/>
      <c r="T615" s="4"/>
    </row>
    <row r="616" spans="1:93" ht="14.1" customHeight="1">
      <c r="A616" s="4"/>
      <c r="B616" s="4"/>
      <c r="C616" s="4"/>
      <c r="D616" s="4"/>
      <c r="E616" s="4"/>
      <c r="F616" s="4"/>
      <c r="G616" s="4"/>
      <c r="H616" s="4"/>
      <c r="I616" s="4"/>
      <c r="J616" s="4"/>
      <c r="K616" s="4"/>
      <c r="L616" s="4"/>
      <c r="M616" s="297"/>
      <c r="N616" s="298"/>
      <c r="R616" s="298"/>
      <c r="S616" s="4"/>
      <c r="T616" s="4"/>
    </row>
    <row r="617" spans="1:93" ht="29.25" customHeight="1">
      <c r="A617" s="916" t="s">
        <v>706</v>
      </c>
      <c r="B617" s="917"/>
      <c r="C617" s="917"/>
      <c r="D617" s="697"/>
      <c r="E617" s="697"/>
      <c r="F617" s="697"/>
      <c r="G617" s="697"/>
      <c r="H617" s="697"/>
      <c r="I617" s="697"/>
      <c r="J617" s="917"/>
      <c r="K617" s="917"/>
      <c r="L617" s="917"/>
      <c r="M617" s="917"/>
      <c r="N617" s="917"/>
      <c r="O617" s="917"/>
      <c r="P617" s="917"/>
      <c r="Q617" s="918"/>
      <c r="R617" s="298"/>
      <c r="S617" s="4"/>
      <c r="T617" s="4"/>
    </row>
    <row r="618" spans="1:93" s="10" customFormat="1" ht="14.1" customHeight="1">
      <c r="A618" s="12"/>
      <c r="B618" s="12"/>
      <c r="C618" s="12"/>
      <c r="D618" s="12"/>
      <c r="E618" s="12"/>
      <c r="F618" s="12"/>
      <c r="G618" s="12"/>
      <c r="H618" s="12"/>
      <c r="I618" s="12"/>
      <c r="J618" s="12"/>
      <c r="K618" s="876"/>
      <c r="L618" s="876"/>
      <c r="M618" s="699"/>
      <c r="N618" s="876"/>
      <c r="O618" s="131"/>
      <c r="P618" s="131"/>
      <c r="Q618" s="131"/>
      <c r="R618" s="12"/>
      <c r="S618" s="12"/>
      <c r="T618" s="12"/>
      <c r="U618" s="6"/>
      <c r="V618" s="7"/>
      <c r="W618" s="7"/>
      <c r="X618" s="7"/>
      <c r="Y618" s="7"/>
      <c r="Z618" s="7"/>
      <c r="AA618" s="7"/>
      <c r="AB618" s="7"/>
      <c r="AC618" s="7"/>
      <c r="AD618" s="7"/>
      <c r="AE618" s="7"/>
      <c r="AF618" s="7"/>
      <c r="AG618" s="7"/>
      <c r="AH618" s="7"/>
      <c r="AI618" s="7"/>
      <c r="AJ618" s="7"/>
      <c r="AK618" s="7"/>
      <c r="AL618" s="7"/>
      <c r="AM618" s="7"/>
      <c r="AN618" s="7"/>
      <c r="AO618" s="7"/>
      <c r="AP618" s="7"/>
      <c r="AQ618" s="7"/>
      <c r="AR618" s="7"/>
      <c r="AS618" s="7"/>
      <c r="AT618" s="7"/>
      <c r="AU618" s="7"/>
      <c r="AV618" s="7"/>
      <c r="AW618" s="7"/>
      <c r="AX618" s="7"/>
      <c r="AY618" s="7"/>
      <c r="AZ618" s="7"/>
      <c r="BA618" s="7"/>
      <c r="BB618" s="7"/>
      <c r="BC618" s="7"/>
      <c r="BD618" s="7"/>
      <c r="BE618" s="7"/>
      <c r="BF618" s="7"/>
      <c r="BG618" s="7"/>
      <c r="BH618" s="7"/>
      <c r="BI618" s="7"/>
      <c r="BJ618" s="7"/>
      <c r="BK618" s="7"/>
      <c r="BL618" s="7"/>
      <c r="BM618" s="7"/>
      <c r="BN618" s="7"/>
      <c r="BO618" s="7"/>
      <c r="BP618" s="7"/>
      <c r="BQ618" s="7"/>
      <c r="BR618" s="7"/>
      <c r="BS618" s="7"/>
      <c r="BT618" s="7"/>
      <c r="BU618" s="7"/>
      <c r="BV618" s="7"/>
      <c r="BW618" s="7"/>
      <c r="BX618" s="7"/>
      <c r="BY618" s="7"/>
      <c r="BZ618" s="7"/>
      <c r="CA618" s="7"/>
      <c r="CB618" s="7"/>
      <c r="CC618" s="7"/>
      <c r="CD618" s="7"/>
      <c r="CE618" s="7"/>
      <c r="CF618" s="7"/>
      <c r="CG618" s="7"/>
      <c r="CH618" s="7"/>
      <c r="CI618" s="7"/>
      <c r="CJ618" s="7"/>
      <c r="CK618" s="7"/>
      <c r="CL618" s="7"/>
      <c r="CM618" s="7"/>
      <c r="CN618" s="7"/>
      <c r="CO618" s="7"/>
    </row>
    <row r="619" spans="1:93" ht="14.1" customHeight="1">
      <c r="A619" s="178" t="s">
        <v>668</v>
      </c>
      <c r="B619" s="423" t="s">
        <v>3</v>
      </c>
      <c r="C619" s="294"/>
      <c r="D619" s="12"/>
      <c r="E619" s="4"/>
      <c r="F619" s="4"/>
      <c r="G619" s="4"/>
      <c r="H619" s="4"/>
      <c r="I619" s="4"/>
      <c r="J619" s="4"/>
      <c r="K619" s="256"/>
      <c r="L619" s="256"/>
      <c r="M619" s="877"/>
      <c r="N619" s="800"/>
      <c r="R619" s="298"/>
      <c r="S619" s="4"/>
      <c r="T619" s="4"/>
    </row>
    <row r="620" spans="1:93" ht="23.25" customHeight="1">
      <c r="A620" s="178" t="s">
        <v>4</v>
      </c>
      <c r="B620" s="425" t="s">
        <v>5</v>
      </c>
      <c r="C620" s="328"/>
      <c r="D620" s="328"/>
      <c r="E620" s="4"/>
      <c r="F620" s="4"/>
      <c r="G620" s="4"/>
      <c r="H620" s="4"/>
      <c r="I620" s="4"/>
      <c r="J620" s="4"/>
      <c r="K620" s="256"/>
      <c r="L620" s="256"/>
      <c r="M620" s="877"/>
      <c r="N620" s="800"/>
      <c r="R620" s="298"/>
      <c r="S620" s="4"/>
      <c r="T620" s="4"/>
    </row>
    <row r="621" spans="1:93" ht="14.1" customHeight="1">
      <c r="A621" s="178" t="s">
        <v>6</v>
      </c>
      <c r="B621" s="426" t="s">
        <v>7</v>
      </c>
      <c r="C621" s="427"/>
      <c r="D621" s="294"/>
      <c r="E621" s="4"/>
      <c r="F621" s="4"/>
      <c r="G621" s="4"/>
      <c r="H621" s="4"/>
      <c r="I621" s="4"/>
      <c r="J621" s="4"/>
      <c r="K621" s="4"/>
      <c r="L621" s="4"/>
      <c r="M621" s="297"/>
      <c r="N621" s="298"/>
      <c r="R621" s="298"/>
      <c r="S621" s="4"/>
      <c r="T621" s="4"/>
    </row>
    <row r="622" spans="1:93" ht="31.5" customHeight="1">
      <c r="A622" s="423" t="s">
        <v>8</v>
      </c>
      <c r="B622" s="182">
        <v>2020</v>
      </c>
      <c r="C622" s="845"/>
      <c r="D622" s="845"/>
      <c r="E622" s="4"/>
      <c r="F622" s="4"/>
      <c r="G622" s="4"/>
      <c r="H622" s="4"/>
      <c r="I622" s="4"/>
      <c r="J622" s="4"/>
      <c r="K622" s="4"/>
      <c r="L622" s="4"/>
      <c r="M622" s="297"/>
      <c r="N622" s="298"/>
      <c r="R622" s="298"/>
      <c r="S622" s="4"/>
      <c r="T622" s="4"/>
    </row>
    <row r="623" spans="1:93" ht="14.1" customHeight="1">
      <c r="A623" s="423" t="s">
        <v>9</v>
      </c>
      <c r="B623" s="285">
        <v>44187</v>
      </c>
      <c r="C623" s="848"/>
      <c r="D623" s="258"/>
      <c r="E623" s="4"/>
      <c r="F623" s="4"/>
      <c r="G623" s="4"/>
      <c r="H623" s="4"/>
      <c r="I623" s="4"/>
      <c r="J623" s="4"/>
      <c r="K623" s="4"/>
      <c r="L623" s="4"/>
      <c r="M623" s="297"/>
      <c r="N623" s="298"/>
      <c r="R623" s="298"/>
      <c r="S623" s="4"/>
      <c r="T623" s="4"/>
    </row>
    <row r="624" spans="1:93" ht="28.5" customHeight="1">
      <c r="A624" s="461" t="s">
        <v>10</v>
      </c>
      <c r="B624" s="184">
        <v>44294</v>
      </c>
      <c r="C624" s="850"/>
      <c r="D624" s="258"/>
      <c r="E624" s="4"/>
      <c r="F624" s="4"/>
      <c r="G624" s="4"/>
      <c r="H624" s="4"/>
      <c r="I624" s="4"/>
      <c r="J624" s="4"/>
      <c r="K624" s="4"/>
      <c r="L624" s="4"/>
      <c r="M624" s="297"/>
      <c r="N624" s="298"/>
      <c r="R624" s="298"/>
      <c r="S624" s="4"/>
      <c r="T624" s="4"/>
      <c r="U624" s="10"/>
    </row>
    <row r="625" spans="1:21" ht="23.25" customHeight="1">
      <c r="A625" s="4"/>
      <c r="B625" s="4"/>
      <c r="C625" s="4"/>
      <c r="D625" s="4"/>
      <c r="E625" s="4"/>
      <c r="F625" s="4"/>
      <c r="G625" s="4"/>
      <c r="H625" s="4"/>
      <c r="I625" s="4"/>
      <c r="J625" s="4"/>
      <c r="K625" s="4"/>
      <c r="L625" s="4"/>
      <c r="M625" s="297"/>
      <c r="N625" s="298"/>
      <c r="R625" s="298"/>
      <c r="S625" s="4"/>
      <c r="T625" s="256"/>
      <c r="U625" s="7"/>
    </row>
    <row r="626" spans="1:21" ht="29.25" customHeight="1">
      <c r="A626" s="878" t="s">
        <v>707</v>
      </c>
      <c r="B626" s="4"/>
      <c r="C626" s="4"/>
      <c r="D626" s="4"/>
      <c r="E626" s="4"/>
      <c r="F626" s="4"/>
      <c r="G626" s="4"/>
      <c r="H626" s="4"/>
      <c r="I626" s="4"/>
      <c r="J626" s="4"/>
      <c r="K626" s="4"/>
      <c r="L626" s="4"/>
      <c r="M626" s="297"/>
      <c r="N626" s="298"/>
      <c r="R626" s="298"/>
      <c r="S626" s="4"/>
      <c r="T626" s="256"/>
      <c r="U626" s="7"/>
    </row>
    <row r="627" spans="1:21" ht="18.75" customHeight="1">
      <c r="A627" s="4"/>
      <c r="B627" s="4"/>
      <c r="C627" s="4"/>
      <c r="D627" s="4"/>
      <c r="E627" s="4"/>
      <c r="F627" s="4"/>
      <c r="G627" s="4"/>
      <c r="H627" s="4"/>
      <c r="I627" s="4"/>
      <c r="J627" s="4"/>
      <c r="K627" s="4"/>
      <c r="L627" s="4"/>
      <c r="M627" s="297"/>
      <c r="N627" s="298"/>
      <c r="R627" s="298"/>
      <c r="S627" s="4"/>
      <c r="T627" s="256"/>
      <c r="U627" s="7"/>
    </row>
    <row r="628" spans="1:21" ht="96.75" customHeight="1">
      <c r="A628" s="854" t="s">
        <v>11</v>
      </c>
      <c r="B628" s="854" t="s">
        <v>12</v>
      </c>
      <c r="C628" s="854" t="s">
        <v>681</v>
      </c>
      <c r="D628" s="854" t="s">
        <v>14</v>
      </c>
      <c r="E628" s="854" t="s">
        <v>15</v>
      </c>
      <c r="F628" s="854" t="s">
        <v>16</v>
      </c>
      <c r="G628" s="855" t="s">
        <v>17</v>
      </c>
      <c r="H628" s="854" t="s">
        <v>18</v>
      </c>
      <c r="I628" s="854" t="s">
        <v>19</v>
      </c>
      <c r="J628" s="854" t="s">
        <v>20</v>
      </c>
      <c r="K628" s="854" t="s">
        <v>21</v>
      </c>
      <c r="L628" s="854" t="s">
        <v>22</v>
      </c>
      <c r="M628" s="856" t="s">
        <v>23</v>
      </c>
      <c r="N628" s="857" t="s">
        <v>24</v>
      </c>
      <c r="O628" s="858" t="s">
        <v>25</v>
      </c>
      <c r="P628" s="859" t="s">
        <v>26</v>
      </c>
      <c r="Q628" s="858" t="s">
        <v>27</v>
      </c>
      <c r="R628" s="298"/>
      <c r="S628" s="4"/>
      <c r="T628" s="256"/>
      <c r="U628" s="7"/>
    </row>
    <row r="629" spans="1:21" ht="206.25" customHeight="1">
      <c r="A629" s="489">
        <v>1</v>
      </c>
      <c r="B629" s="489">
        <v>2205100</v>
      </c>
      <c r="C629" s="879" t="s">
        <v>708</v>
      </c>
      <c r="D629" s="169" t="s">
        <v>709</v>
      </c>
      <c r="E629" s="169" t="s">
        <v>710</v>
      </c>
      <c r="F629" s="880" t="s">
        <v>711</v>
      </c>
      <c r="G629" s="880" t="s">
        <v>712</v>
      </c>
      <c r="H629" s="880" t="s">
        <v>713</v>
      </c>
      <c r="I629" s="300">
        <v>100</v>
      </c>
      <c r="J629" s="300">
        <v>100</v>
      </c>
      <c r="K629" s="588">
        <v>44201</v>
      </c>
      <c r="L629" s="588">
        <v>44561</v>
      </c>
      <c r="M629" s="881">
        <v>51</v>
      </c>
      <c r="N629" s="435"/>
      <c r="O629" s="731">
        <v>0</v>
      </c>
      <c r="P629" s="858">
        <f>O629*52</f>
        <v>0</v>
      </c>
      <c r="Q629" s="858">
        <f>P629</f>
        <v>0</v>
      </c>
      <c r="R629" s="298"/>
      <c r="S629" s="4"/>
      <c r="T629" s="882"/>
      <c r="U629" s="7"/>
    </row>
    <row r="630" spans="1:21" ht="14.1" customHeight="1">
      <c r="A630" s="4"/>
      <c r="B630" s="4"/>
      <c r="C630" s="4"/>
      <c r="D630" s="4"/>
      <c r="E630" s="4"/>
      <c r="F630" s="4"/>
      <c r="G630" s="883"/>
      <c r="H630" s="4"/>
      <c r="I630" s="4"/>
      <c r="J630" s="4"/>
      <c r="K630" s="4"/>
      <c r="L630" s="4"/>
      <c r="M630" s="297"/>
      <c r="N630" s="298"/>
      <c r="Q630" s="256"/>
      <c r="R630" s="312"/>
      <c r="S630" s="312"/>
      <c r="T630" s="256"/>
      <c r="U630" s="7"/>
    </row>
    <row r="631" spans="1:21" ht="14.1" customHeight="1">
      <c r="Q631" s="256"/>
      <c r="R631" s="222"/>
      <c r="S631" s="222"/>
      <c r="T631" s="223"/>
      <c r="U631" s="7"/>
    </row>
    <row r="632" spans="1:21" ht="19.5" customHeight="1">
      <c r="A632" s="893" t="s">
        <v>714</v>
      </c>
      <c r="B632" s="893"/>
      <c r="C632" s="893"/>
      <c r="D632" s="884"/>
      <c r="E632" s="319"/>
      <c r="F632" s="436"/>
      <c r="G632" s="219"/>
      <c r="H632" s="219"/>
      <c r="I632" s="219"/>
      <c r="J632" s="219"/>
      <c r="K632" s="219"/>
      <c r="L632" s="219"/>
      <c r="M632" s="320"/>
      <c r="N632" s="310"/>
      <c r="O632" s="219"/>
      <c r="P632" s="220"/>
      <c r="Q632" s="219"/>
      <c r="R632" s="311"/>
      <c r="S632" s="312"/>
      <c r="T632" s="313"/>
      <c r="U632" s="7"/>
    </row>
    <row r="633" spans="1:21" ht="14.1" customHeight="1">
      <c r="A633" s="437"/>
      <c r="B633" s="437"/>
      <c r="C633" s="288"/>
      <c r="D633" s="288"/>
      <c r="E633" s="288"/>
      <c r="F633" s="289"/>
      <c r="G633" s="290"/>
      <c r="H633" s="290"/>
      <c r="I633" s="290"/>
      <c r="J633" s="290"/>
      <c r="K633" s="290"/>
      <c r="L633" s="290"/>
      <c r="M633" s="291"/>
      <c r="N633" s="252"/>
      <c r="O633" s="290"/>
      <c r="P633" s="292"/>
      <c r="Q633" s="290"/>
      <c r="R633" s="438"/>
      <c r="S633" s="438"/>
      <c r="T633" s="439"/>
    </row>
    <row r="634" spans="1:21" s="889" customFormat="1" ht="19.5" customHeight="1">
      <c r="A634" s="885" t="s">
        <v>715</v>
      </c>
      <c r="B634" s="886"/>
      <c r="C634" s="886"/>
      <c r="D634" s="894"/>
      <c r="E634" s="887"/>
      <c r="F634" s="887"/>
      <c r="G634" s="887"/>
      <c r="H634" s="887"/>
      <c r="I634" s="888"/>
      <c r="J634" s="888"/>
    </row>
    <row r="635" spans="1:21" s="889" customFormat="1" ht="18.75" customHeight="1">
      <c r="A635" s="885" t="s">
        <v>714</v>
      </c>
      <c r="B635" s="885"/>
      <c r="C635" s="885"/>
      <c r="D635" s="888"/>
      <c r="E635" s="888"/>
      <c r="F635" s="888"/>
      <c r="G635" s="888"/>
      <c r="H635" s="888"/>
      <c r="I635" s="888"/>
      <c r="J635" s="888"/>
      <c r="K635" s="889" t="s">
        <v>716</v>
      </c>
    </row>
    <row r="636" spans="1:21" s="889" customFormat="1" ht="18.75" customHeight="1">
      <c r="A636" s="1139" t="s">
        <v>717</v>
      </c>
      <c r="B636" s="1140"/>
      <c r="C636" s="890"/>
      <c r="D636" s="891"/>
      <c r="E636" s="891"/>
      <c r="F636" s="891"/>
      <c r="G636" s="891"/>
      <c r="H636" s="891"/>
      <c r="I636" s="891"/>
      <c r="J636" s="892"/>
    </row>
    <row r="637" spans="1:21" s="889" customFormat="1" ht="15" customHeight="1">
      <c r="A637" s="885" t="s">
        <v>718</v>
      </c>
      <c r="B637" s="885"/>
      <c r="C637" s="885"/>
      <c r="D637" s="888"/>
      <c r="E637" s="888"/>
      <c r="F637" s="888"/>
      <c r="G637" s="888"/>
      <c r="H637" s="888"/>
      <c r="I637" s="888"/>
      <c r="J637" s="888"/>
    </row>
    <row r="638" spans="1:21" s="889" customFormat="1" ht="18" customHeight="1">
      <c r="A638" s="885" t="s">
        <v>719</v>
      </c>
      <c r="B638" s="885"/>
      <c r="C638" s="885"/>
      <c r="D638" s="888"/>
      <c r="E638" s="888"/>
      <c r="F638" s="888"/>
      <c r="G638" s="888"/>
      <c r="H638" s="888"/>
      <c r="I638" s="888"/>
      <c r="J638" s="888"/>
    </row>
    <row r="639" spans="1:21" ht="14.1" customHeight="1">
      <c r="T639" s="8"/>
      <c r="U639" s="7"/>
    </row>
    <row r="640" spans="1:21" ht="14.1" customHeight="1">
      <c r="A640" s="1141" t="s">
        <v>720</v>
      </c>
      <c r="B640" s="1141"/>
      <c r="T640" s="8"/>
      <c r="U640" s="7"/>
    </row>
    <row r="641" spans="1:94" ht="52.5" customHeight="1">
      <c r="A641" s="854" t="s">
        <v>11</v>
      </c>
      <c r="B641" s="854" t="s">
        <v>12</v>
      </c>
      <c r="C641" s="854" t="s">
        <v>681</v>
      </c>
      <c r="D641" s="854" t="s">
        <v>14</v>
      </c>
      <c r="E641" s="854" t="s">
        <v>15</v>
      </c>
      <c r="F641" s="854" t="s">
        <v>16</v>
      </c>
      <c r="G641" s="855" t="s">
        <v>17</v>
      </c>
      <c r="H641" s="854" t="s">
        <v>18</v>
      </c>
      <c r="I641" s="854" t="s">
        <v>19</v>
      </c>
      <c r="J641" s="854" t="s">
        <v>20</v>
      </c>
      <c r="K641" s="854" t="s">
        <v>21</v>
      </c>
      <c r="L641" s="854" t="s">
        <v>22</v>
      </c>
      <c r="M641" s="856" t="s">
        <v>23</v>
      </c>
      <c r="N641" s="857" t="s">
        <v>24</v>
      </c>
      <c r="O641" s="858" t="s">
        <v>25</v>
      </c>
      <c r="P641" s="859" t="s">
        <v>26</v>
      </c>
      <c r="Q641" s="858" t="s">
        <v>27</v>
      </c>
      <c r="R641" s="298"/>
      <c r="S641" s="4"/>
      <c r="T641" s="256"/>
      <c r="U641" s="7"/>
    </row>
    <row r="642" spans="1:94" ht="70.5" customHeight="1">
      <c r="A642" s="997">
        <v>1</v>
      </c>
      <c r="B642" s="997"/>
      <c r="C642" s="1142" t="s">
        <v>721</v>
      </c>
      <c r="D642" s="939" t="s">
        <v>740</v>
      </c>
      <c r="E642" s="1087" t="s">
        <v>743</v>
      </c>
      <c r="F642" s="302" t="s">
        <v>722</v>
      </c>
      <c r="G642" s="880" t="s">
        <v>744</v>
      </c>
      <c r="H642" s="278" t="s">
        <v>723</v>
      </c>
      <c r="I642" s="278" t="s">
        <v>724</v>
      </c>
      <c r="J642" s="278" t="s">
        <v>725</v>
      </c>
      <c r="K642" s="895">
        <v>44318</v>
      </c>
      <c r="L642" s="895">
        <v>44438</v>
      </c>
      <c r="M642" s="897">
        <v>36</v>
      </c>
      <c r="N642" s="435"/>
      <c r="O642" s="731">
        <v>0.25</v>
      </c>
      <c r="P642" s="858">
        <f>O642*52</f>
        <v>13</v>
      </c>
      <c r="Q642" s="858">
        <f>P642</f>
        <v>13</v>
      </c>
      <c r="R642" s="298"/>
      <c r="S642" s="4"/>
      <c r="T642" s="882"/>
      <c r="U642" s="7"/>
    </row>
    <row r="643" spans="1:94" ht="78" customHeight="1">
      <c r="A643" s="997"/>
      <c r="B643" s="997"/>
      <c r="C643" s="1142"/>
      <c r="D643" s="1136"/>
      <c r="E643" s="1137"/>
      <c r="F643" s="1142" t="s">
        <v>726</v>
      </c>
      <c r="G643" s="1087" t="s">
        <v>745</v>
      </c>
      <c r="H643" s="1142" t="s">
        <v>726</v>
      </c>
      <c r="I643" s="169" t="s">
        <v>727</v>
      </c>
      <c r="J643" s="169" t="s">
        <v>171</v>
      </c>
      <c r="K643" s="895">
        <v>44318</v>
      </c>
      <c r="L643" s="895">
        <v>44438</v>
      </c>
      <c r="M643" s="483">
        <v>12</v>
      </c>
      <c r="N643" s="435"/>
      <c r="O643" s="731">
        <v>0</v>
      </c>
      <c r="P643" s="156">
        <f t="shared" ref="P643:P647" si="14">O643*52</f>
        <v>0</v>
      </c>
      <c r="Q643" s="156">
        <f t="shared" ref="Q643:Q647" si="15">P643</f>
        <v>0</v>
      </c>
      <c r="R643" s="4"/>
      <c r="S643" s="3"/>
      <c r="U643" s="8"/>
      <c r="BL643" s="7"/>
      <c r="CP643" s="8"/>
    </row>
    <row r="644" spans="1:94" ht="93.75" customHeight="1">
      <c r="A644" s="997"/>
      <c r="B644" s="997"/>
      <c r="C644" s="1142"/>
      <c r="D644" s="1136"/>
      <c r="E644" s="1137"/>
      <c r="F644" s="1142"/>
      <c r="G644" s="1137"/>
      <c r="H644" s="1142"/>
      <c r="I644" s="169" t="s">
        <v>728</v>
      </c>
      <c r="J644" s="169" t="s">
        <v>730</v>
      </c>
      <c r="K644" s="895">
        <v>44318</v>
      </c>
      <c r="L644" s="895">
        <v>44561</v>
      </c>
      <c r="M644" s="483">
        <v>28</v>
      </c>
      <c r="N644" s="435"/>
      <c r="O644" s="731">
        <v>0.125</v>
      </c>
      <c r="P644" s="156">
        <f t="shared" si="14"/>
        <v>6.5</v>
      </c>
      <c r="Q644" s="156">
        <f t="shared" si="15"/>
        <v>6.5</v>
      </c>
      <c r="R644" s="4"/>
      <c r="S644" s="3"/>
      <c r="U644" s="8"/>
      <c r="BL644" s="7"/>
      <c r="CP644" s="8"/>
    </row>
    <row r="645" spans="1:94" ht="84.75" customHeight="1">
      <c r="A645" s="997"/>
      <c r="B645" s="997"/>
      <c r="C645" s="1142"/>
      <c r="D645" s="1136"/>
      <c r="E645" s="1137"/>
      <c r="F645" s="1142"/>
      <c r="G645" s="1088"/>
      <c r="H645" s="1142"/>
      <c r="I645" s="169" t="s">
        <v>729</v>
      </c>
      <c r="J645" s="169" t="s">
        <v>731</v>
      </c>
      <c r="K645" s="895">
        <v>44318</v>
      </c>
      <c r="L645" s="895">
        <v>44561</v>
      </c>
      <c r="M645" s="483">
        <v>28</v>
      </c>
      <c r="N645" s="435"/>
      <c r="O645" s="731">
        <v>0.125</v>
      </c>
      <c r="P645" s="156">
        <f t="shared" si="14"/>
        <v>6.5</v>
      </c>
      <c r="Q645" s="156">
        <f t="shared" si="15"/>
        <v>6.5</v>
      </c>
      <c r="R645" s="4"/>
      <c r="S645" s="3"/>
      <c r="U645" s="8"/>
      <c r="BL645" s="7"/>
      <c r="CP645" s="8"/>
    </row>
    <row r="646" spans="1:94" ht="125.25" customHeight="1">
      <c r="A646" s="997"/>
      <c r="B646" s="997"/>
      <c r="C646" s="1142"/>
      <c r="D646" s="1136"/>
      <c r="E646" s="1137"/>
      <c r="F646" s="169" t="s">
        <v>732</v>
      </c>
      <c r="G646" s="1087" t="s">
        <v>746</v>
      </c>
      <c r="H646" s="169" t="s">
        <v>734</v>
      </c>
      <c r="I646" s="169" t="s">
        <v>734</v>
      </c>
      <c r="J646" s="169" t="s">
        <v>736</v>
      </c>
      <c r="K646" s="896">
        <v>44318</v>
      </c>
      <c r="L646" s="896">
        <v>44439</v>
      </c>
      <c r="M646" s="899">
        <v>12</v>
      </c>
      <c r="N646" s="435"/>
      <c r="O646" s="731">
        <v>0</v>
      </c>
      <c r="P646" s="156">
        <f t="shared" si="14"/>
        <v>0</v>
      </c>
      <c r="Q646" s="156">
        <f t="shared" si="15"/>
        <v>0</v>
      </c>
      <c r="T646" s="8"/>
      <c r="U646" s="7"/>
    </row>
    <row r="647" spans="1:94" ht="111" customHeight="1">
      <c r="A647" s="997"/>
      <c r="B647" s="997"/>
      <c r="C647" s="1142"/>
      <c r="D647" s="940"/>
      <c r="E647" s="1088"/>
      <c r="F647" s="169" t="s">
        <v>733</v>
      </c>
      <c r="G647" s="1088"/>
      <c r="H647" s="169" t="s">
        <v>735</v>
      </c>
      <c r="I647" s="169" t="s">
        <v>735</v>
      </c>
      <c r="J647" s="169" t="s">
        <v>737</v>
      </c>
      <c r="K647" s="898">
        <v>44440</v>
      </c>
      <c r="L647" s="898">
        <v>44500</v>
      </c>
      <c r="M647" s="899">
        <v>4</v>
      </c>
      <c r="N647" s="435"/>
      <c r="O647" s="731">
        <v>0</v>
      </c>
      <c r="P647" s="156">
        <f t="shared" si="14"/>
        <v>0</v>
      </c>
      <c r="Q647" s="156">
        <f t="shared" si="15"/>
        <v>0</v>
      </c>
      <c r="T647" s="8"/>
      <c r="U647" s="7"/>
    </row>
    <row r="648" spans="1:94" ht="14.1" customHeight="1">
      <c r="T648" s="8"/>
      <c r="U648" s="7"/>
    </row>
    <row r="649" spans="1:94" ht="14.1" customHeight="1">
      <c r="A649" s="1135" t="s">
        <v>130</v>
      </c>
      <c r="B649" s="1135"/>
      <c r="C649" s="900"/>
      <c r="T649" s="8"/>
      <c r="U649" s="7"/>
    </row>
    <row r="650" spans="1:94" ht="64.5" customHeight="1">
      <c r="A650" s="854" t="s">
        <v>11</v>
      </c>
      <c r="B650" s="854" t="s">
        <v>12</v>
      </c>
      <c r="C650" s="854" t="s">
        <v>681</v>
      </c>
      <c r="D650" s="854" t="s">
        <v>14</v>
      </c>
      <c r="E650" s="854" t="s">
        <v>15</v>
      </c>
      <c r="F650" s="854" t="s">
        <v>16</v>
      </c>
      <c r="G650" s="855" t="s">
        <v>17</v>
      </c>
      <c r="H650" s="854" t="s">
        <v>18</v>
      </c>
      <c r="I650" s="854" t="s">
        <v>19</v>
      </c>
      <c r="J650" s="854" t="s">
        <v>20</v>
      </c>
      <c r="K650" s="854" t="s">
        <v>21</v>
      </c>
      <c r="L650" s="854" t="s">
        <v>22</v>
      </c>
      <c r="M650" s="856" t="s">
        <v>23</v>
      </c>
      <c r="N650" s="857" t="s">
        <v>24</v>
      </c>
      <c r="O650" s="858" t="s">
        <v>25</v>
      </c>
      <c r="P650" s="859" t="s">
        <v>26</v>
      </c>
      <c r="Q650" s="858" t="s">
        <v>27</v>
      </c>
      <c r="R650" s="298"/>
      <c r="S650" s="4"/>
      <c r="T650" s="256"/>
      <c r="U650" s="7"/>
    </row>
    <row r="651" spans="1:94" ht="103.5" customHeight="1">
      <c r="A651" s="483">
        <v>1</v>
      </c>
      <c r="B651" s="901"/>
      <c r="C651" s="157" t="s">
        <v>721</v>
      </c>
      <c r="D651" s="483" t="s">
        <v>741</v>
      </c>
      <c r="E651" s="278" t="s">
        <v>742</v>
      </c>
      <c r="F651" s="175" t="s">
        <v>738</v>
      </c>
      <c r="G651" s="171" t="s">
        <v>747</v>
      </c>
      <c r="H651" s="175" t="s">
        <v>734</v>
      </c>
      <c r="I651" s="278" t="s">
        <v>739</v>
      </c>
      <c r="J651" s="278" t="s">
        <v>736</v>
      </c>
      <c r="K651" s="192">
        <v>44318</v>
      </c>
      <c r="L651" s="192">
        <v>44439</v>
      </c>
      <c r="M651" s="902">
        <v>12</v>
      </c>
      <c r="N651" s="435"/>
      <c r="O651" s="731">
        <v>1</v>
      </c>
      <c r="P651" s="156">
        <f t="shared" ref="P651" si="16">O651*52</f>
        <v>52</v>
      </c>
      <c r="Q651" s="156">
        <f t="shared" ref="Q651" si="17">P651</f>
        <v>52</v>
      </c>
      <c r="T651" s="8"/>
      <c r="U651" s="7"/>
    </row>
    <row r="652" spans="1:94" ht="14.1" customHeight="1">
      <c r="T652" s="8"/>
      <c r="U652" s="7"/>
    </row>
    <row r="653" spans="1:94" ht="14.1" customHeight="1">
      <c r="T653" s="8"/>
      <c r="U653" s="7"/>
    </row>
    <row r="654" spans="1:94" ht="14.1" customHeight="1">
      <c r="T654" s="8"/>
      <c r="U654" s="7"/>
    </row>
    <row r="655" spans="1:94" ht="14.1" customHeight="1">
      <c r="T655" s="8"/>
      <c r="U655" s="7"/>
    </row>
    <row r="656" spans="1:94" ht="14.1" customHeight="1">
      <c r="T656" s="8"/>
      <c r="U656" s="7"/>
    </row>
    <row r="657" spans="20:21" ht="14.1" customHeight="1">
      <c r="T657" s="8"/>
      <c r="U657" s="7"/>
    </row>
    <row r="658" spans="20:21" ht="14.1" customHeight="1">
      <c r="T658" s="8"/>
      <c r="U658" s="7"/>
    </row>
    <row r="659" spans="20:21" ht="14.1" customHeight="1">
      <c r="T659" s="8"/>
      <c r="U659" s="7"/>
    </row>
    <row r="660" spans="20:21" ht="14.1" customHeight="1">
      <c r="T660" s="8"/>
      <c r="U660" s="7"/>
    </row>
    <row r="661" spans="20:21" ht="14.1" customHeight="1">
      <c r="T661" s="8"/>
      <c r="U661" s="7"/>
    </row>
    <row r="662" spans="20:21" ht="14.1" customHeight="1">
      <c r="T662" s="8"/>
      <c r="U662" s="7"/>
    </row>
    <row r="663" spans="20:21" ht="14.1" customHeight="1">
      <c r="T663" s="8"/>
      <c r="U663" s="7"/>
    </row>
    <row r="664" spans="20:21" ht="14.1" customHeight="1">
      <c r="T664" s="8"/>
      <c r="U664" s="7"/>
    </row>
    <row r="665" spans="20:21" ht="14.1" customHeight="1">
      <c r="T665" s="8"/>
      <c r="U665" s="7"/>
    </row>
    <row r="666" spans="20:21" ht="14.1" customHeight="1">
      <c r="T666" s="8"/>
      <c r="U666" s="7"/>
    </row>
    <row r="667" spans="20:21" ht="14.1" customHeight="1">
      <c r="T667" s="8"/>
      <c r="U667" s="7"/>
    </row>
    <row r="668" spans="20:21" ht="14.1" customHeight="1">
      <c r="T668" s="8"/>
      <c r="U668" s="7"/>
    </row>
    <row r="669" spans="20:21" ht="14.1" customHeight="1">
      <c r="T669" s="8"/>
      <c r="U669" s="7"/>
    </row>
    <row r="670" spans="20:21" ht="14.1" customHeight="1">
      <c r="T670" s="8"/>
      <c r="U670" s="7"/>
    </row>
    <row r="671" spans="20:21" ht="14.1" customHeight="1">
      <c r="T671" s="8"/>
      <c r="U671" s="7"/>
    </row>
    <row r="672" spans="20:21" ht="14.1" customHeight="1">
      <c r="T672" s="8"/>
      <c r="U672" s="7"/>
    </row>
    <row r="673" spans="20:21" ht="14.1" customHeight="1">
      <c r="T673" s="8"/>
      <c r="U673" s="7"/>
    </row>
    <row r="674" spans="20:21" ht="14.1" customHeight="1">
      <c r="T674" s="8"/>
      <c r="U674" s="7"/>
    </row>
    <row r="675" spans="20:21" ht="14.1" customHeight="1">
      <c r="T675" s="8"/>
      <c r="U675" s="7"/>
    </row>
    <row r="676" spans="20:21" ht="14.1" customHeight="1">
      <c r="T676" s="8"/>
      <c r="U676" s="7"/>
    </row>
    <row r="677" spans="20:21" ht="14.1" customHeight="1">
      <c r="T677" s="8"/>
      <c r="U677" s="7"/>
    </row>
    <row r="678" spans="20:21" ht="14.1" customHeight="1">
      <c r="T678" s="8"/>
      <c r="U678" s="7"/>
    </row>
    <row r="679" spans="20:21" ht="14.1" customHeight="1">
      <c r="T679" s="8"/>
      <c r="U679" s="7"/>
    </row>
    <row r="680" spans="20:21" ht="14.1" customHeight="1">
      <c r="T680" s="8"/>
      <c r="U680" s="7"/>
    </row>
    <row r="681" spans="20:21" ht="14.1" customHeight="1">
      <c r="T681" s="8"/>
      <c r="U681" s="7"/>
    </row>
    <row r="682" spans="20:21" ht="14.1" customHeight="1">
      <c r="T682" s="8"/>
      <c r="U682" s="7"/>
    </row>
    <row r="683" spans="20:21" ht="14.1" customHeight="1">
      <c r="T683" s="8"/>
      <c r="U683" s="7"/>
    </row>
    <row r="684" spans="20:21" ht="14.1" customHeight="1">
      <c r="T684" s="8"/>
      <c r="U684" s="7"/>
    </row>
    <row r="685" spans="20:21" ht="14.1" customHeight="1">
      <c r="T685" s="8"/>
      <c r="U685" s="7"/>
    </row>
    <row r="686" spans="20:21" ht="14.1" customHeight="1">
      <c r="T686" s="8"/>
      <c r="U686" s="7"/>
    </row>
    <row r="687" spans="20:21" ht="14.1" customHeight="1">
      <c r="T687" s="8"/>
      <c r="U687" s="7"/>
    </row>
    <row r="688" spans="20:21" ht="14.1" customHeight="1">
      <c r="T688" s="8"/>
      <c r="U688" s="7"/>
    </row>
    <row r="689" spans="20:21" ht="14.1" customHeight="1">
      <c r="T689" s="8"/>
      <c r="U689" s="7"/>
    </row>
    <row r="690" spans="20:21" ht="14.1" customHeight="1">
      <c r="T690" s="8"/>
      <c r="U690" s="7"/>
    </row>
    <row r="691" spans="20:21" ht="14.1" customHeight="1">
      <c r="T691" s="8"/>
      <c r="U691" s="7"/>
    </row>
    <row r="692" spans="20:21" ht="14.1" customHeight="1">
      <c r="T692" s="8"/>
      <c r="U692" s="7"/>
    </row>
    <row r="693" spans="20:21" ht="14.1" customHeight="1">
      <c r="T693" s="8"/>
      <c r="U693" s="7"/>
    </row>
    <row r="694" spans="20:21" ht="14.1" customHeight="1">
      <c r="T694" s="8"/>
      <c r="U694" s="7"/>
    </row>
    <row r="695" spans="20:21" ht="14.1" customHeight="1">
      <c r="T695" s="8"/>
      <c r="U695" s="7"/>
    </row>
    <row r="696" spans="20:21" ht="14.1" customHeight="1">
      <c r="T696" s="8"/>
      <c r="U696" s="7"/>
    </row>
    <row r="697" spans="20:21" ht="14.1" customHeight="1">
      <c r="T697" s="8"/>
      <c r="U697" s="7"/>
    </row>
    <row r="698" spans="20:21" ht="14.1" customHeight="1">
      <c r="T698" s="8"/>
      <c r="U698" s="7"/>
    </row>
    <row r="699" spans="20:21" ht="14.1" customHeight="1">
      <c r="T699" s="8"/>
      <c r="U699" s="7"/>
    </row>
    <row r="700" spans="20:21" ht="14.1" customHeight="1">
      <c r="T700" s="8"/>
      <c r="U700" s="7"/>
    </row>
    <row r="701" spans="20:21" ht="14.1" customHeight="1">
      <c r="T701" s="8"/>
      <c r="U701" s="7"/>
    </row>
    <row r="702" spans="20:21" ht="14.1" customHeight="1">
      <c r="T702" s="8"/>
      <c r="U702" s="7"/>
    </row>
    <row r="703" spans="20:21" ht="14.1" customHeight="1">
      <c r="T703" s="8"/>
      <c r="U703" s="7"/>
    </row>
    <row r="704" spans="20:21" ht="14.1" customHeight="1">
      <c r="T704" s="8"/>
      <c r="U704" s="7"/>
    </row>
    <row r="705" spans="20:21" ht="14.1" customHeight="1">
      <c r="T705" s="8"/>
      <c r="U705" s="7"/>
    </row>
    <row r="706" spans="20:21" ht="14.1" customHeight="1">
      <c r="T706" s="8"/>
      <c r="U706" s="7"/>
    </row>
    <row r="707" spans="20:21" ht="14.1" customHeight="1">
      <c r="T707" s="8"/>
      <c r="U707" s="7"/>
    </row>
    <row r="708" spans="20:21" ht="14.1" customHeight="1">
      <c r="T708" s="8"/>
      <c r="U708" s="7"/>
    </row>
    <row r="709" spans="20:21" ht="14.1" customHeight="1">
      <c r="T709" s="8"/>
      <c r="U709" s="7"/>
    </row>
    <row r="710" spans="20:21" ht="14.1" customHeight="1">
      <c r="T710" s="8"/>
      <c r="U710" s="7"/>
    </row>
    <row r="711" spans="20:21" ht="14.1" customHeight="1">
      <c r="T711" s="8"/>
      <c r="U711" s="7"/>
    </row>
    <row r="712" spans="20:21" ht="14.1" customHeight="1">
      <c r="T712" s="8"/>
      <c r="U712" s="7"/>
    </row>
    <row r="713" spans="20:21" ht="14.1" customHeight="1">
      <c r="T713" s="8"/>
      <c r="U713" s="7"/>
    </row>
    <row r="714" spans="20:21" ht="14.1" customHeight="1">
      <c r="T714" s="8"/>
      <c r="U714" s="7"/>
    </row>
    <row r="715" spans="20:21" ht="14.1" customHeight="1">
      <c r="T715" s="8"/>
      <c r="U715" s="7"/>
    </row>
    <row r="716" spans="20:21" ht="14.1" customHeight="1">
      <c r="T716" s="8"/>
      <c r="U716" s="7"/>
    </row>
  </sheetData>
  <mergeCells count="1125">
    <mergeCell ref="Q122:Q123"/>
    <mergeCell ref="F122:F123"/>
    <mergeCell ref="G122:G123"/>
    <mergeCell ref="H122:H123"/>
    <mergeCell ref="R55:R56"/>
    <mergeCell ref="S55:S56"/>
    <mergeCell ref="T55:T56"/>
    <mergeCell ref="H98:H99"/>
    <mergeCell ref="I98:I99"/>
    <mergeCell ref="J98:J99"/>
    <mergeCell ref="K98:K99"/>
    <mergeCell ref="L98:L99"/>
    <mergeCell ref="M98:M99"/>
    <mergeCell ref="N98:N99"/>
    <mergeCell ref="S98:S99"/>
    <mergeCell ref="T98:T99"/>
    <mergeCell ref="U98:U99"/>
    <mergeCell ref="O98:R99"/>
    <mergeCell ref="H55:H56"/>
    <mergeCell ref="I55:I56"/>
    <mergeCell ref="J55:J56"/>
    <mergeCell ref="K55:K56"/>
    <mergeCell ref="L55:L56"/>
    <mergeCell ref="M55:M56"/>
    <mergeCell ref="N55:N56"/>
    <mergeCell ref="O55:O56"/>
    <mergeCell ref="P55:P56"/>
    <mergeCell ref="Q55:Q56"/>
    <mergeCell ref="R79:S79"/>
    <mergeCell ref="R100:S100"/>
    <mergeCell ref="I115:I116"/>
    <mergeCell ref="J115:J116"/>
    <mergeCell ref="A649:B649"/>
    <mergeCell ref="D642:D647"/>
    <mergeCell ref="E642:E647"/>
    <mergeCell ref="G643:G645"/>
    <mergeCell ref="G646:G647"/>
    <mergeCell ref="A1:D1"/>
    <mergeCell ref="A636:B636"/>
    <mergeCell ref="A640:B640"/>
    <mergeCell ref="F643:F645"/>
    <mergeCell ref="H643:H645"/>
    <mergeCell ref="A642:A647"/>
    <mergeCell ref="B642:B647"/>
    <mergeCell ref="C642:C647"/>
    <mergeCell ref="B22:C22"/>
    <mergeCell ref="A33:B33"/>
    <mergeCell ref="A35:A36"/>
    <mergeCell ref="B35:B36"/>
    <mergeCell ref="C35:C36"/>
    <mergeCell ref="D35:D36"/>
    <mergeCell ref="A19:B19"/>
    <mergeCell ref="C19:E19"/>
    <mergeCell ref="A55:A58"/>
    <mergeCell ref="B55:B58"/>
    <mergeCell ref="C55:C58"/>
    <mergeCell ref="D55:D58"/>
    <mergeCell ref="E55:E58"/>
    <mergeCell ref="G55:G58"/>
    <mergeCell ref="H72:H73"/>
    <mergeCell ref="C120:C121"/>
    <mergeCell ref="D120:D121"/>
    <mergeCell ref="E120:E121"/>
    <mergeCell ref="F120:F121"/>
    <mergeCell ref="R3:S3"/>
    <mergeCell ref="A15:A16"/>
    <mergeCell ref="B15:B16"/>
    <mergeCell ref="C15:C16"/>
    <mergeCell ref="D15:D16"/>
    <mergeCell ref="E15:E16"/>
    <mergeCell ref="F15:F16"/>
    <mergeCell ref="G15:G16"/>
    <mergeCell ref="H15:H16"/>
    <mergeCell ref="R19:S19"/>
    <mergeCell ref="A20:B20"/>
    <mergeCell ref="C20:E20"/>
    <mergeCell ref="R20:S20"/>
    <mergeCell ref="O15:O16"/>
    <mergeCell ref="P15:P16"/>
    <mergeCell ref="Q15:Q16"/>
    <mergeCell ref="R15:R16"/>
    <mergeCell ref="S15:T15"/>
    <mergeCell ref="A18:B18"/>
    <mergeCell ref="C18:E18"/>
    <mergeCell ref="R18:S18"/>
    <mergeCell ref="I15:I16"/>
    <mergeCell ref="J15:J16"/>
    <mergeCell ref="K15:K16"/>
    <mergeCell ref="L15:L16"/>
    <mergeCell ref="M15:M16"/>
    <mergeCell ref="N15:N16"/>
    <mergeCell ref="Q35:Q36"/>
    <mergeCell ref="R35:R36"/>
    <mergeCell ref="S35:T35"/>
    <mergeCell ref="R38:S38"/>
    <mergeCell ref="R39:S39"/>
    <mergeCell ref="K35:K36"/>
    <mergeCell ref="L35:L36"/>
    <mergeCell ref="M35:M36"/>
    <mergeCell ref="N35:N36"/>
    <mergeCell ref="O35:O36"/>
    <mergeCell ref="P35:P36"/>
    <mergeCell ref="E35:E36"/>
    <mergeCell ref="F35:F36"/>
    <mergeCell ref="G35:G36"/>
    <mergeCell ref="H35:H36"/>
    <mergeCell ref="I35:I36"/>
    <mergeCell ref="J35:J36"/>
    <mergeCell ref="R59:S59"/>
    <mergeCell ref="R60:S60"/>
    <mergeCell ref="R72:R73"/>
    <mergeCell ref="S72:T72"/>
    <mergeCell ref="A51:B51"/>
    <mergeCell ref="A53:A54"/>
    <mergeCell ref="B53:B54"/>
    <mergeCell ref="C53:C54"/>
    <mergeCell ref="D53:D54"/>
    <mergeCell ref="E53:E54"/>
    <mergeCell ref="F53:F54"/>
    <mergeCell ref="S53:T53"/>
    <mergeCell ref="M53:M54"/>
    <mergeCell ref="N53:N54"/>
    <mergeCell ref="O53:O54"/>
    <mergeCell ref="P53:P54"/>
    <mergeCell ref="Q53:Q54"/>
    <mergeCell ref="R53:R54"/>
    <mergeCell ref="G53:G54"/>
    <mergeCell ref="H53:H54"/>
    <mergeCell ref="I53:I54"/>
    <mergeCell ref="J53:J54"/>
    <mergeCell ref="K53:K54"/>
    <mergeCell ref="L53:L54"/>
    <mergeCell ref="L72:L73"/>
    <mergeCell ref="M72:M73"/>
    <mergeCell ref="N72:N73"/>
    <mergeCell ref="O72:O73"/>
    <mergeCell ref="P72:P73"/>
    <mergeCell ref="Q72:Q73"/>
    <mergeCell ref="F72:F73"/>
    <mergeCell ref="G72:G73"/>
    <mergeCell ref="I72:I73"/>
    <mergeCell ref="J72:J73"/>
    <mergeCell ref="K72:K73"/>
    <mergeCell ref="A72:A73"/>
    <mergeCell ref="B72:B73"/>
    <mergeCell ref="C72:C73"/>
    <mergeCell ref="D72:D73"/>
    <mergeCell ref="E72:E73"/>
    <mergeCell ref="A85:B85"/>
    <mergeCell ref="A96:A97"/>
    <mergeCell ref="B96:B97"/>
    <mergeCell ref="C96:C97"/>
    <mergeCell ref="D96:D97"/>
    <mergeCell ref="E96:E97"/>
    <mergeCell ref="A111:B111"/>
    <mergeCell ref="A113:A114"/>
    <mergeCell ref="B113:B114"/>
    <mergeCell ref="C113:C114"/>
    <mergeCell ref="D113:D114"/>
    <mergeCell ref="E113:E114"/>
    <mergeCell ref="F113:F114"/>
    <mergeCell ref="G113:G114"/>
    <mergeCell ref="H113:H114"/>
    <mergeCell ref="R96:R97"/>
    <mergeCell ref="S96:T96"/>
    <mergeCell ref="A98:A99"/>
    <mergeCell ref="B98:B99"/>
    <mergeCell ref="C98:C99"/>
    <mergeCell ref="D98:D99"/>
    <mergeCell ref="E98:E99"/>
    <mergeCell ref="F98:F99"/>
    <mergeCell ref="G98:G99"/>
    <mergeCell ref="L96:L97"/>
    <mergeCell ref="M96:M97"/>
    <mergeCell ref="N96:N97"/>
    <mergeCell ref="O96:O97"/>
    <mergeCell ref="P96:P97"/>
    <mergeCell ref="Q96:Q97"/>
    <mergeCell ref="F96:F97"/>
    <mergeCell ref="G96:G97"/>
    <mergeCell ref="H96:H97"/>
    <mergeCell ref="I96:I97"/>
    <mergeCell ref="J96:J97"/>
    <mergeCell ref="K96:K97"/>
    <mergeCell ref="G120:G121"/>
    <mergeCell ref="H120:H121"/>
    <mergeCell ref="O113:O114"/>
    <mergeCell ref="P113:P114"/>
    <mergeCell ref="Q113:Q114"/>
    <mergeCell ref="R113:R114"/>
    <mergeCell ref="S113:T113"/>
    <mergeCell ref="A115:A116"/>
    <mergeCell ref="B115:B116"/>
    <mergeCell ref="C115:C116"/>
    <mergeCell ref="D115:D116"/>
    <mergeCell ref="E115:E116"/>
    <mergeCell ref="I113:I114"/>
    <mergeCell ref="J113:J114"/>
    <mergeCell ref="K113:K114"/>
    <mergeCell ref="L113:L114"/>
    <mergeCell ref="M113:M114"/>
    <mergeCell ref="N113:N114"/>
    <mergeCell ref="F141:F142"/>
    <mergeCell ref="A139:B139"/>
    <mergeCell ref="P125:Q125"/>
    <mergeCell ref="R125:S125"/>
    <mergeCell ref="P126:Q126"/>
    <mergeCell ref="R126:S126"/>
    <mergeCell ref="I122:I123"/>
    <mergeCell ref="J122:J123"/>
    <mergeCell ref="O120:O121"/>
    <mergeCell ref="P120:P121"/>
    <mergeCell ref="Q120:Q121"/>
    <mergeCell ref="R120:R121"/>
    <mergeCell ref="S120:T120"/>
    <mergeCell ref="A122:A123"/>
    <mergeCell ref="B122:B123"/>
    <mergeCell ref="C122:C123"/>
    <mergeCell ref="D122:D123"/>
    <mergeCell ref="E122:E123"/>
    <mergeCell ref="I120:I121"/>
    <mergeCell ref="J120:J121"/>
    <mergeCell ref="K120:K121"/>
    <mergeCell ref="L120:L121"/>
    <mergeCell ref="M120:M121"/>
    <mergeCell ref="N120:N121"/>
    <mergeCell ref="K122:K123"/>
    <mergeCell ref="L122:L123"/>
    <mergeCell ref="M122:M123"/>
    <mergeCell ref="N122:N123"/>
    <mergeCell ref="O122:O123"/>
    <mergeCell ref="P122:P123"/>
    <mergeCell ref="A120:A121"/>
    <mergeCell ref="B120:B121"/>
    <mergeCell ref="U146:U150"/>
    <mergeCell ref="A149:A150"/>
    <mergeCell ref="B149:B150"/>
    <mergeCell ref="C149:C150"/>
    <mergeCell ref="D149:D150"/>
    <mergeCell ref="E149:E150"/>
    <mergeCell ref="F149:F150"/>
    <mergeCell ref="G149:G150"/>
    <mergeCell ref="H149:H150"/>
    <mergeCell ref="O149:O150"/>
    <mergeCell ref="P149:P150"/>
    <mergeCell ref="Q149:Q150"/>
    <mergeCell ref="R149:R150"/>
    <mergeCell ref="S149:T149"/>
    <mergeCell ref="S141:T141"/>
    <mergeCell ref="M141:M142"/>
    <mergeCell ref="N141:N142"/>
    <mergeCell ref="O141:O142"/>
    <mergeCell ref="P141:P142"/>
    <mergeCell ref="Q141:Q142"/>
    <mergeCell ref="R141:R142"/>
    <mergeCell ref="G141:G142"/>
    <mergeCell ref="H141:H142"/>
    <mergeCell ref="I141:I142"/>
    <mergeCell ref="J141:J142"/>
    <mergeCell ref="K141:K142"/>
    <mergeCell ref="L141:L142"/>
    <mergeCell ref="A141:A142"/>
    <mergeCell ref="B141:B142"/>
    <mergeCell ref="C141:C142"/>
    <mergeCell ref="D141:D142"/>
    <mergeCell ref="E141:E142"/>
    <mergeCell ref="M151:M152"/>
    <mergeCell ref="A151:A152"/>
    <mergeCell ref="B151:B152"/>
    <mergeCell ref="C151:C152"/>
    <mergeCell ref="D151:D152"/>
    <mergeCell ref="E151:E152"/>
    <mergeCell ref="I149:I150"/>
    <mergeCell ref="J149:J150"/>
    <mergeCell ref="K149:K150"/>
    <mergeCell ref="L149:L150"/>
    <mergeCell ref="M149:M150"/>
    <mergeCell ref="N149:N150"/>
    <mergeCell ref="R153:S153"/>
    <mergeCell ref="N151:N152"/>
    <mergeCell ref="R151:R152"/>
    <mergeCell ref="G151:G152"/>
    <mergeCell ref="I151:I152"/>
    <mergeCell ref="J151:J152"/>
    <mergeCell ref="K151:K152"/>
    <mergeCell ref="L151:L152"/>
    <mergeCell ref="A189:B189"/>
    <mergeCell ref="A191:A192"/>
    <mergeCell ref="B191:B192"/>
    <mergeCell ref="C191:C192"/>
    <mergeCell ref="D191:D192"/>
    <mergeCell ref="E191:E192"/>
    <mergeCell ref="F191:F192"/>
    <mergeCell ref="G191:G192"/>
    <mergeCell ref="R173:S173"/>
    <mergeCell ref="O167:O168"/>
    <mergeCell ref="P167:P168"/>
    <mergeCell ref="Q167:Q168"/>
    <mergeCell ref="R167:R168"/>
    <mergeCell ref="S167:T167"/>
    <mergeCell ref="R172:S172"/>
    <mergeCell ref="I167:I168"/>
    <mergeCell ref="J167:J168"/>
    <mergeCell ref="K167:K168"/>
    <mergeCell ref="L167:L168"/>
    <mergeCell ref="M167:M168"/>
    <mergeCell ref="N167:N168"/>
    <mergeCell ref="A167:A168"/>
    <mergeCell ref="B167:B168"/>
    <mergeCell ref="C167:C168"/>
    <mergeCell ref="D167:D168"/>
    <mergeCell ref="E167:E168"/>
    <mergeCell ref="F167:F168"/>
    <mergeCell ref="G167:G168"/>
    <mergeCell ref="H167:H168"/>
    <mergeCell ref="R195:S195"/>
    <mergeCell ref="A208:A209"/>
    <mergeCell ref="B208:B209"/>
    <mergeCell ref="C208:C209"/>
    <mergeCell ref="D208:D209"/>
    <mergeCell ref="E208:E209"/>
    <mergeCell ref="F208:F209"/>
    <mergeCell ref="G208:G209"/>
    <mergeCell ref="H208:H209"/>
    <mergeCell ref="I208:I209"/>
    <mergeCell ref="N191:N192"/>
    <mergeCell ref="O191:O192"/>
    <mergeCell ref="P191:P192"/>
    <mergeCell ref="Q191:Q192"/>
    <mergeCell ref="S191:T191"/>
    <mergeCell ref="R194:S194"/>
    <mergeCell ref="H191:H192"/>
    <mergeCell ref="I191:I192"/>
    <mergeCell ref="J191:J192"/>
    <mergeCell ref="K191:K192"/>
    <mergeCell ref="L191:L192"/>
    <mergeCell ref="M191:M192"/>
    <mergeCell ref="G220:H220"/>
    <mergeCell ref="A223:A224"/>
    <mergeCell ref="B223:B224"/>
    <mergeCell ref="C223:C224"/>
    <mergeCell ref="D223:D224"/>
    <mergeCell ref="E223:E224"/>
    <mergeCell ref="F223:F224"/>
    <mergeCell ref="G223:G224"/>
    <mergeCell ref="H223:H224"/>
    <mergeCell ref="P208:P209"/>
    <mergeCell ref="Q208:Q209"/>
    <mergeCell ref="R208:R209"/>
    <mergeCell ref="S208:T208"/>
    <mergeCell ref="R211:S211"/>
    <mergeCell ref="G218:H218"/>
    <mergeCell ref="J208:J209"/>
    <mergeCell ref="K208:K209"/>
    <mergeCell ref="L208:L209"/>
    <mergeCell ref="M208:M209"/>
    <mergeCell ref="N208:N209"/>
    <mergeCell ref="O208:O209"/>
    <mergeCell ref="C241:C242"/>
    <mergeCell ref="D241:D242"/>
    <mergeCell ref="E241:E242"/>
    <mergeCell ref="F241:F242"/>
    <mergeCell ref="G241:G242"/>
    <mergeCell ref="R227:S227"/>
    <mergeCell ref="O223:O224"/>
    <mergeCell ref="P223:P224"/>
    <mergeCell ref="Q223:Q224"/>
    <mergeCell ref="R223:R224"/>
    <mergeCell ref="S223:T223"/>
    <mergeCell ref="R226:S226"/>
    <mergeCell ref="I223:I224"/>
    <mergeCell ref="J223:J224"/>
    <mergeCell ref="K223:K224"/>
    <mergeCell ref="L223:L224"/>
    <mergeCell ref="M223:M224"/>
    <mergeCell ref="N223:N224"/>
    <mergeCell ref="K260:K261"/>
    <mergeCell ref="L260:L261"/>
    <mergeCell ref="A260:A261"/>
    <mergeCell ref="B260:B261"/>
    <mergeCell ref="C260:C261"/>
    <mergeCell ref="D260:D261"/>
    <mergeCell ref="E260:E261"/>
    <mergeCell ref="F260:F261"/>
    <mergeCell ref="J243:J244"/>
    <mergeCell ref="K243:K244"/>
    <mergeCell ref="L243:L244"/>
    <mergeCell ref="N243:N244"/>
    <mergeCell ref="R249:S249"/>
    <mergeCell ref="A259:B259"/>
    <mergeCell ref="N241:N242"/>
    <mergeCell ref="O241:O242"/>
    <mergeCell ref="P241:P242"/>
    <mergeCell ref="Q241:Q242"/>
    <mergeCell ref="S241:T241"/>
    <mergeCell ref="A243:A244"/>
    <mergeCell ref="B243:B244"/>
    <mergeCell ref="C243:C244"/>
    <mergeCell ref="E243:E244"/>
    <mergeCell ref="G243:G244"/>
    <mergeCell ref="H241:H242"/>
    <mergeCell ref="I241:I242"/>
    <mergeCell ref="J241:J242"/>
    <mergeCell ref="K241:K242"/>
    <mergeCell ref="L241:L242"/>
    <mergeCell ref="M241:M242"/>
    <mergeCell ref="A241:A242"/>
    <mergeCell ref="B241:B242"/>
    <mergeCell ref="N299:N300"/>
    <mergeCell ref="O299:O300"/>
    <mergeCell ref="P299:P300"/>
    <mergeCell ref="Q299:Q300"/>
    <mergeCell ref="R299:R300"/>
    <mergeCell ref="S299:T299"/>
    <mergeCell ref="H299:H300"/>
    <mergeCell ref="I299:I300"/>
    <mergeCell ref="J299:J300"/>
    <mergeCell ref="K299:K300"/>
    <mergeCell ref="L299:L300"/>
    <mergeCell ref="M299:M300"/>
    <mergeCell ref="S260:T260"/>
    <mergeCell ref="R286:S286"/>
    <mergeCell ref="R287:S287"/>
    <mergeCell ref="A299:A300"/>
    <mergeCell ref="B299:B300"/>
    <mergeCell ref="C299:C300"/>
    <mergeCell ref="D299:D300"/>
    <mergeCell ref="E299:E300"/>
    <mergeCell ref="F299:F300"/>
    <mergeCell ref="G299:G300"/>
    <mergeCell ref="M260:M261"/>
    <mergeCell ref="N260:N261"/>
    <mergeCell ref="O260:O261"/>
    <mergeCell ref="P260:P261"/>
    <mergeCell ref="Q260:Q261"/>
    <mergeCell ref="R260:R261"/>
    <mergeCell ref="G260:G261"/>
    <mergeCell ref="H260:H261"/>
    <mergeCell ref="I260:I261"/>
    <mergeCell ref="J260:J261"/>
    <mergeCell ref="O316:O317"/>
    <mergeCell ref="P316:P317"/>
    <mergeCell ref="Q316:Q317"/>
    <mergeCell ref="S316:T316"/>
    <mergeCell ref="A318:A319"/>
    <mergeCell ref="B318:B319"/>
    <mergeCell ref="C318:C319"/>
    <mergeCell ref="D318:D319"/>
    <mergeCell ref="E318:E319"/>
    <mergeCell ref="G318:G319"/>
    <mergeCell ref="I316:I317"/>
    <mergeCell ref="J316:J317"/>
    <mergeCell ref="K316:K317"/>
    <mergeCell ref="L316:L317"/>
    <mergeCell ref="M316:M317"/>
    <mergeCell ref="N316:N317"/>
    <mergeCell ref="R303:S303"/>
    <mergeCell ref="A314:B314"/>
    <mergeCell ref="A316:A317"/>
    <mergeCell ref="B316:B317"/>
    <mergeCell ref="C316:C317"/>
    <mergeCell ref="D316:D317"/>
    <mergeCell ref="E316:E317"/>
    <mergeCell ref="F316:F317"/>
    <mergeCell ref="G316:G317"/>
    <mergeCell ref="H316:H317"/>
    <mergeCell ref="M324:M325"/>
    <mergeCell ref="A330:A331"/>
    <mergeCell ref="B330:B331"/>
    <mergeCell ref="C330:C331"/>
    <mergeCell ref="D330:D331"/>
    <mergeCell ref="E330:E331"/>
    <mergeCell ref="F330:F331"/>
    <mergeCell ref="G330:G331"/>
    <mergeCell ref="H330:H331"/>
    <mergeCell ref="I330:I331"/>
    <mergeCell ref="A324:A325"/>
    <mergeCell ref="B324:B325"/>
    <mergeCell ref="C324:C325"/>
    <mergeCell ref="D324:D325"/>
    <mergeCell ref="E324:E325"/>
    <mergeCell ref="G324:G325"/>
    <mergeCell ref="A321:A322"/>
    <mergeCell ref="B321:B322"/>
    <mergeCell ref="C321:C322"/>
    <mergeCell ref="D321:D322"/>
    <mergeCell ref="E321:E322"/>
    <mergeCell ref="G321:G322"/>
    <mergeCell ref="M349:M350"/>
    <mergeCell ref="N349:N350"/>
    <mergeCell ref="O349:O350"/>
    <mergeCell ref="P349:P350"/>
    <mergeCell ref="Q349:Q350"/>
    <mergeCell ref="S349:T349"/>
    <mergeCell ref="G349:G350"/>
    <mergeCell ref="H349:H350"/>
    <mergeCell ref="I349:I350"/>
    <mergeCell ref="J349:J350"/>
    <mergeCell ref="K349:K350"/>
    <mergeCell ref="L349:L350"/>
    <mergeCell ref="P330:P331"/>
    <mergeCell ref="Q330:Q331"/>
    <mergeCell ref="S330:T330"/>
    <mergeCell ref="R336:S336"/>
    <mergeCell ref="A349:A350"/>
    <mergeCell ref="B349:B350"/>
    <mergeCell ref="C349:C350"/>
    <mergeCell ref="D349:D350"/>
    <mergeCell ref="E349:E350"/>
    <mergeCell ref="F349:F350"/>
    <mergeCell ref="J330:J331"/>
    <mergeCell ref="K330:K331"/>
    <mergeCell ref="L330:L331"/>
    <mergeCell ref="M330:M331"/>
    <mergeCell ref="N330:N331"/>
    <mergeCell ref="O330:O331"/>
    <mergeCell ref="M356:M357"/>
    <mergeCell ref="N356:N357"/>
    <mergeCell ref="O356:O357"/>
    <mergeCell ref="P356:P357"/>
    <mergeCell ref="Q356:Q357"/>
    <mergeCell ref="S356:T356"/>
    <mergeCell ref="G356:G357"/>
    <mergeCell ref="H356:H357"/>
    <mergeCell ref="I356:I357"/>
    <mergeCell ref="J356:J357"/>
    <mergeCell ref="K356:K357"/>
    <mergeCell ref="L356:L357"/>
    <mergeCell ref="A356:A357"/>
    <mergeCell ref="B356:B357"/>
    <mergeCell ref="C356:C357"/>
    <mergeCell ref="D356:D357"/>
    <mergeCell ref="E356:E357"/>
    <mergeCell ref="F356:F357"/>
    <mergeCell ref="M363:M364"/>
    <mergeCell ref="N363:N364"/>
    <mergeCell ref="O363:O364"/>
    <mergeCell ref="P363:P364"/>
    <mergeCell ref="Q363:Q364"/>
    <mergeCell ref="S363:T363"/>
    <mergeCell ref="G363:G364"/>
    <mergeCell ref="H363:H364"/>
    <mergeCell ref="I363:I364"/>
    <mergeCell ref="J363:J364"/>
    <mergeCell ref="K363:K364"/>
    <mergeCell ref="L363:L364"/>
    <mergeCell ref="A363:A364"/>
    <mergeCell ref="B363:B364"/>
    <mergeCell ref="C363:C364"/>
    <mergeCell ref="D363:D364"/>
    <mergeCell ref="E363:E364"/>
    <mergeCell ref="F363:F364"/>
    <mergeCell ref="M370:M371"/>
    <mergeCell ref="N370:N371"/>
    <mergeCell ref="O370:O371"/>
    <mergeCell ref="P370:P371"/>
    <mergeCell ref="Q370:Q371"/>
    <mergeCell ref="S370:T370"/>
    <mergeCell ref="G370:G371"/>
    <mergeCell ref="H370:H371"/>
    <mergeCell ref="I370:I371"/>
    <mergeCell ref="J370:J371"/>
    <mergeCell ref="K370:K371"/>
    <mergeCell ref="L370:L371"/>
    <mergeCell ref="A370:A371"/>
    <mergeCell ref="B370:B371"/>
    <mergeCell ref="C370:C371"/>
    <mergeCell ref="D370:D371"/>
    <mergeCell ref="E370:E371"/>
    <mergeCell ref="F370:F371"/>
    <mergeCell ref="R379:S379"/>
    <mergeCell ref="A384:A385"/>
    <mergeCell ref="B384:B385"/>
    <mergeCell ref="C384:C385"/>
    <mergeCell ref="D384:D385"/>
    <mergeCell ref="E384:E385"/>
    <mergeCell ref="F384:F385"/>
    <mergeCell ref="G384:G385"/>
    <mergeCell ref="H384:H385"/>
    <mergeCell ref="I384:I385"/>
    <mergeCell ref="T387:T388"/>
    <mergeCell ref="M377:M378"/>
    <mergeCell ref="N377:N378"/>
    <mergeCell ref="O377:O378"/>
    <mergeCell ref="P377:P378"/>
    <mergeCell ref="Q377:Q378"/>
    <mergeCell ref="S377:T377"/>
    <mergeCell ref="G377:G378"/>
    <mergeCell ref="H377:H378"/>
    <mergeCell ref="I377:I378"/>
    <mergeCell ref="J377:J378"/>
    <mergeCell ref="K377:K378"/>
    <mergeCell ref="L377:L378"/>
    <mergeCell ref="A377:A378"/>
    <mergeCell ref="B377:B378"/>
    <mergeCell ref="C377:C378"/>
    <mergeCell ref="D377:D378"/>
    <mergeCell ref="E377:E378"/>
    <mergeCell ref="F377:F378"/>
    <mergeCell ref="N387:N388"/>
    <mergeCell ref="O387:O388"/>
    <mergeCell ref="P387:P388"/>
    <mergeCell ref="Q387:Q388"/>
    <mergeCell ref="R387:R388"/>
    <mergeCell ref="S387:S388"/>
    <mergeCell ref="H387:H388"/>
    <mergeCell ref="I387:I388"/>
    <mergeCell ref="J387:J388"/>
    <mergeCell ref="K387:K388"/>
    <mergeCell ref="L387:L388"/>
    <mergeCell ref="M387:M388"/>
    <mergeCell ref="P384:P385"/>
    <mergeCell ref="Q384:Q385"/>
    <mergeCell ref="S384:T384"/>
    <mergeCell ref="A387:A388"/>
    <mergeCell ref="B387:B388"/>
    <mergeCell ref="C387:C388"/>
    <mergeCell ref="D387:D388"/>
    <mergeCell ref="E387:E388"/>
    <mergeCell ref="F387:F388"/>
    <mergeCell ref="G387:G388"/>
    <mergeCell ref="J384:J385"/>
    <mergeCell ref="K384:K385"/>
    <mergeCell ref="L384:L385"/>
    <mergeCell ref="M384:M385"/>
    <mergeCell ref="N384:N385"/>
    <mergeCell ref="O384:O385"/>
    <mergeCell ref="H395:H396"/>
    <mergeCell ref="I395:I396"/>
    <mergeCell ref="J395:J396"/>
    <mergeCell ref="K395:K396"/>
    <mergeCell ref="L395:L396"/>
    <mergeCell ref="M395:M396"/>
    <mergeCell ref="P392:P393"/>
    <mergeCell ref="Q392:Q393"/>
    <mergeCell ref="S392:T392"/>
    <mergeCell ref="A395:A396"/>
    <mergeCell ref="B395:B396"/>
    <mergeCell ref="C395:C396"/>
    <mergeCell ref="D395:D396"/>
    <mergeCell ref="E395:E396"/>
    <mergeCell ref="F395:F396"/>
    <mergeCell ref="G395:G396"/>
    <mergeCell ref="J392:J393"/>
    <mergeCell ref="K392:K393"/>
    <mergeCell ref="L392:L393"/>
    <mergeCell ref="M392:M393"/>
    <mergeCell ref="N392:N393"/>
    <mergeCell ref="O392:O393"/>
    <mergeCell ref="A392:A393"/>
    <mergeCell ref="B392:B393"/>
    <mergeCell ref="C392:C393"/>
    <mergeCell ref="D392:D393"/>
    <mergeCell ref="E392:E393"/>
    <mergeCell ref="F392:F393"/>
    <mergeCell ref="G392:G393"/>
    <mergeCell ref="H392:H393"/>
    <mergeCell ref="I392:I393"/>
    <mergeCell ref="O409:O410"/>
    <mergeCell ref="P409:P410"/>
    <mergeCell ref="Q409:Q410"/>
    <mergeCell ref="R409:R410"/>
    <mergeCell ref="S409:T409"/>
    <mergeCell ref="A416:A417"/>
    <mergeCell ref="B416:B417"/>
    <mergeCell ref="C416:C417"/>
    <mergeCell ref="D416:D417"/>
    <mergeCell ref="E416:E417"/>
    <mergeCell ref="I409:I410"/>
    <mergeCell ref="J409:J410"/>
    <mergeCell ref="K409:K410"/>
    <mergeCell ref="L409:L410"/>
    <mergeCell ref="M409:M410"/>
    <mergeCell ref="N409:N410"/>
    <mergeCell ref="T395:T396"/>
    <mergeCell ref="A398:B398"/>
    <mergeCell ref="A409:A410"/>
    <mergeCell ref="B409:B410"/>
    <mergeCell ref="C409:C410"/>
    <mergeCell ref="D409:D410"/>
    <mergeCell ref="E409:E410"/>
    <mergeCell ref="F409:F410"/>
    <mergeCell ref="G409:G410"/>
    <mergeCell ref="H409:H410"/>
    <mergeCell ref="N395:N396"/>
    <mergeCell ref="O395:O396"/>
    <mergeCell ref="P395:P396"/>
    <mergeCell ref="Q395:Q396"/>
    <mergeCell ref="R395:R396"/>
    <mergeCell ref="S395:S396"/>
    <mergeCell ref="R416:R417"/>
    <mergeCell ref="S416:T416"/>
    <mergeCell ref="A422:A423"/>
    <mergeCell ref="B422:B423"/>
    <mergeCell ref="C422:C423"/>
    <mergeCell ref="D422:D423"/>
    <mergeCell ref="E422:E423"/>
    <mergeCell ref="F422:F423"/>
    <mergeCell ref="G422:G423"/>
    <mergeCell ref="H422:H423"/>
    <mergeCell ref="L416:L417"/>
    <mergeCell ref="M416:M417"/>
    <mergeCell ref="N416:N417"/>
    <mergeCell ref="O416:O417"/>
    <mergeCell ref="P416:P417"/>
    <mergeCell ref="Q416:Q417"/>
    <mergeCell ref="F416:F417"/>
    <mergeCell ref="G416:G417"/>
    <mergeCell ref="H416:H417"/>
    <mergeCell ref="I416:I417"/>
    <mergeCell ref="J416:J417"/>
    <mergeCell ref="K416:K417"/>
    <mergeCell ref="F429:F430"/>
    <mergeCell ref="G429:G430"/>
    <mergeCell ref="H429:H430"/>
    <mergeCell ref="I429:I430"/>
    <mergeCell ref="J429:J430"/>
    <mergeCell ref="K429:K430"/>
    <mergeCell ref="O422:O423"/>
    <mergeCell ref="P422:P423"/>
    <mergeCell ref="Q422:Q423"/>
    <mergeCell ref="R422:R423"/>
    <mergeCell ref="S422:T422"/>
    <mergeCell ref="A429:A430"/>
    <mergeCell ref="B429:B430"/>
    <mergeCell ref="C429:C430"/>
    <mergeCell ref="D429:D430"/>
    <mergeCell ref="E429:E430"/>
    <mergeCell ref="I422:I423"/>
    <mergeCell ref="J422:J423"/>
    <mergeCell ref="K422:K423"/>
    <mergeCell ref="L422:L423"/>
    <mergeCell ref="M422:M423"/>
    <mergeCell ref="N422:N423"/>
    <mergeCell ref="O437:O438"/>
    <mergeCell ref="P437:P438"/>
    <mergeCell ref="Q437:Q438"/>
    <mergeCell ref="R437:R438"/>
    <mergeCell ref="S437:T437"/>
    <mergeCell ref="A444:A445"/>
    <mergeCell ref="B444:B445"/>
    <mergeCell ref="C444:C445"/>
    <mergeCell ref="D444:D445"/>
    <mergeCell ref="E444:E445"/>
    <mergeCell ref="I437:I438"/>
    <mergeCell ref="J437:J438"/>
    <mergeCell ref="K437:K438"/>
    <mergeCell ref="L437:L438"/>
    <mergeCell ref="M437:M438"/>
    <mergeCell ref="N437:N438"/>
    <mergeCell ref="R429:R430"/>
    <mergeCell ref="S429:T429"/>
    <mergeCell ref="A437:A438"/>
    <mergeCell ref="B437:B438"/>
    <mergeCell ref="C437:C438"/>
    <mergeCell ref="D437:D438"/>
    <mergeCell ref="E437:E438"/>
    <mergeCell ref="F437:F438"/>
    <mergeCell ref="G437:G438"/>
    <mergeCell ref="H437:H438"/>
    <mergeCell ref="L429:L430"/>
    <mergeCell ref="M429:M430"/>
    <mergeCell ref="N429:N430"/>
    <mergeCell ref="O429:O430"/>
    <mergeCell ref="P429:P430"/>
    <mergeCell ref="Q429:Q430"/>
    <mergeCell ref="R444:R445"/>
    <mergeCell ref="S444:T444"/>
    <mergeCell ref="A450:A451"/>
    <mergeCell ref="B450:B451"/>
    <mergeCell ref="C450:C451"/>
    <mergeCell ref="D450:D451"/>
    <mergeCell ref="E450:E451"/>
    <mergeCell ref="F450:F451"/>
    <mergeCell ref="G450:G451"/>
    <mergeCell ref="H450:H451"/>
    <mergeCell ref="L444:L445"/>
    <mergeCell ref="M444:M445"/>
    <mergeCell ref="N444:N445"/>
    <mergeCell ref="O444:O445"/>
    <mergeCell ref="P444:P445"/>
    <mergeCell ref="Q444:Q445"/>
    <mergeCell ref="F444:F445"/>
    <mergeCell ref="G444:G445"/>
    <mergeCell ref="H444:H445"/>
    <mergeCell ref="I444:I445"/>
    <mergeCell ref="J444:J445"/>
    <mergeCell ref="K444:K445"/>
    <mergeCell ref="K458:K459"/>
    <mergeCell ref="L458:L459"/>
    <mergeCell ref="A458:A459"/>
    <mergeCell ref="B458:B459"/>
    <mergeCell ref="C458:C459"/>
    <mergeCell ref="D458:D459"/>
    <mergeCell ref="E458:E459"/>
    <mergeCell ref="F458:F459"/>
    <mergeCell ref="O450:O451"/>
    <mergeCell ref="P450:P451"/>
    <mergeCell ref="Q450:Q451"/>
    <mergeCell ref="R450:R451"/>
    <mergeCell ref="S450:T450"/>
    <mergeCell ref="A453:A454"/>
    <mergeCell ref="B453:B454"/>
    <mergeCell ref="C453:C454"/>
    <mergeCell ref="D453:D454"/>
    <mergeCell ref="E453:E454"/>
    <mergeCell ref="I450:I451"/>
    <mergeCell ref="J450:J451"/>
    <mergeCell ref="K450:K451"/>
    <mergeCell ref="L450:L451"/>
    <mergeCell ref="M450:M451"/>
    <mergeCell ref="N450:N451"/>
    <mergeCell ref="F473:F474"/>
    <mergeCell ref="G473:G474"/>
    <mergeCell ref="H473:H474"/>
    <mergeCell ref="I473:I474"/>
    <mergeCell ref="J473:J474"/>
    <mergeCell ref="K473:K474"/>
    <mergeCell ref="A467:A468"/>
    <mergeCell ref="B467:B468"/>
    <mergeCell ref="C467:C468"/>
    <mergeCell ref="D467:D468"/>
    <mergeCell ref="E467:E468"/>
    <mergeCell ref="A473:A474"/>
    <mergeCell ref="B473:B474"/>
    <mergeCell ref="C473:C474"/>
    <mergeCell ref="D473:D474"/>
    <mergeCell ref="E473:E474"/>
    <mergeCell ref="S458:T458"/>
    <mergeCell ref="A464:A465"/>
    <mergeCell ref="B464:B465"/>
    <mergeCell ref="C464:C465"/>
    <mergeCell ref="D464:D465"/>
    <mergeCell ref="E464:E465"/>
    <mergeCell ref="M458:M459"/>
    <mergeCell ref="N458:N459"/>
    <mergeCell ref="O458:O459"/>
    <mergeCell ref="P458:P459"/>
    <mergeCell ref="Q458:Q459"/>
    <mergeCell ref="R458:R459"/>
    <mergeCell ref="G458:G459"/>
    <mergeCell ref="H458:H459"/>
    <mergeCell ref="I458:I459"/>
    <mergeCell ref="J458:J459"/>
    <mergeCell ref="O481:O482"/>
    <mergeCell ref="P481:P482"/>
    <mergeCell ref="Q481:Q482"/>
    <mergeCell ref="R481:R482"/>
    <mergeCell ref="S481:T481"/>
    <mergeCell ref="A491:A492"/>
    <mergeCell ref="B491:B492"/>
    <mergeCell ref="C491:C492"/>
    <mergeCell ref="D491:D492"/>
    <mergeCell ref="E491:E492"/>
    <mergeCell ref="I481:I482"/>
    <mergeCell ref="J481:J482"/>
    <mergeCell ref="K481:K482"/>
    <mergeCell ref="L481:L482"/>
    <mergeCell ref="M481:M482"/>
    <mergeCell ref="N481:N482"/>
    <mergeCell ref="R473:R474"/>
    <mergeCell ref="S473:T473"/>
    <mergeCell ref="A481:A482"/>
    <mergeCell ref="B481:B482"/>
    <mergeCell ref="C481:C482"/>
    <mergeCell ref="D481:D482"/>
    <mergeCell ref="E481:E482"/>
    <mergeCell ref="F481:F482"/>
    <mergeCell ref="G481:G482"/>
    <mergeCell ref="H481:H482"/>
    <mergeCell ref="L473:L474"/>
    <mergeCell ref="M473:M474"/>
    <mergeCell ref="N473:N474"/>
    <mergeCell ref="O473:O474"/>
    <mergeCell ref="P473:P474"/>
    <mergeCell ref="Q473:Q474"/>
    <mergeCell ref="R491:R492"/>
    <mergeCell ref="S491:T491"/>
    <mergeCell ref="A497:A498"/>
    <mergeCell ref="B497:B498"/>
    <mergeCell ref="C497:C498"/>
    <mergeCell ref="D497:D498"/>
    <mergeCell ref="E497:E498"/>
    <mergeCell ref="F497:F498"/>
    <mergeCell ref="G497:G498"/>
    <mergeCell ref="H497:H498"/>
    <mergeCell ref="L491:L492"/>
    <mergeCell ref="M491:M492"/>
    <mergeCell ref="N491:N492"/>
    <mergeCell ref="O491:O492"/>
    <mergeCell ref="P491:P492"/>
    <mergeCell ref="Q491:Q492"/>
    <mergeCell ref="F491:F492"/>
    <mergeCell ref="G491:G492"/>
    <mergeCell ref="H491:H492"/>
    <mergeCell ref="I491:I492"/>
    <mergeCell ref="J491:J492"/>
    <mergeCell ref="K491:K492"/>
    <mergeCell ref="F510:F511"/>
    <mergeCell ref="G510:G511"/>
    <mergeCell ref="H510:H511"/>
    <mergeCell ref="I510:I511"/>
    <mergeCell ref="J510:J511"/>
    <mergeCell ref="K510:K511"/>
    <mergeCell ref="O497:O498"/>
    <mergeCell ref="P497:P498"/>
    <mergeCell ref="Q497:Q498"/>
    <mergeCell ref="R497:R498"/>
    <mergeCell ref="S497:T497"/>
    <mergeCell ref="A510:A511"/>
    <mergeCell ref="B510:B511"/>
    <mergeCell ref="C510:C511"/>
    <mergeCell ref="D510:D511"/>
    <mergeCell ref="E510:E511"/>
    <mergeCell ref="I497:I498"/>
    <mergeCell ref="J497:J498"/>
    <mergeCell ref="K497:K498"/>
    <mergeCell ref="L497:L498"/>
    <mergeCell ref="M497:M498"/>
    <mergeCell ref="N497:N498"/>
    <mergeCell ref="O516:O517"/>
    <mergeCell ref="P516:P517"/>
    <mergeCell ref="Q516:Q517"/>
    <mergeCell ref="R516:R517"/>
    <mergeCell ref="S516:T516"/>
    <mergeCell ref="A531:A532"/>
    <mergeCell ref="B531:B532"/>
    <mergeCell ref="C531:C532"/>
    <mergeCell ref="D531:D532"/>
    <mergeCell ref="E531:E532"/>
    <mergeCell ref="I516:I517"/>
    <mergeCell ref="J516:J517"/>
    <mergeCell ref="K516:K517"/>
    <mergeCell ref="L516:L517"/>
    <mergeCell ref="M516:M517"/>
    <mergeCell ref="N516:N517"/>
    <mergeCell ref="R510:R511"/>
    <mergeCell ref="S510:T510"/>
    <mergeCell ref="A516:A517"/>
    <mergeCell ref="B516:B517"/>
    <mergeCell ref="C516:C517"/>
    <mergeCell ref="D516:D517"/>
    <mergeCell ref="E516:E517"/>
    <mergeCell ref="F516:F517"/>
    <mergeCell ref="G516:G517"/>
    <mergeCell ref="H516:H517"/>
    <mergeCell ref="L510:L511"/>
    <mergeCell ref="M510:M511"/>
    <mergeCell ref="N510:N511"/>
    <mergeCell ref="O510:O511"/>
    <mergeCell ref="P510:P511"/>
    <mergeCell ref="Q510:Q511"/>
    <mergeCell ref="R531:R532"/>
    <mergeCell ref="A533:A534"/>
    <mergeCell ref="B533:B534"/>
    <mergeCell ref="C533:C534"/>
    <mergeCell ref="D533:D534"/>
    <mergeCell ref="E533:E534"/>
    <mergeCell ref="L531:L532"/>
    <mergeCell ref="M531:M532"/>
    <mergeCell ref="N531:N532"/>
    <mergeCell ref="O531:O532"/>
    <mergeCell ref="P531:P532"/>
    <mergeCell ref="Q531:Q532"/>
    <mergeCell ref="F531:F532"/>
    <mergeCell ref="G531:G532"/>
    <mergeCell ref="H531:H532"/>
    <mergeCell ref="I531:I532"/>
    <mergeCell ref="J531:J532"/>
    <mergeCell ref="K531:K532"/>
    <mergeCell ref="F533:F534"/>
    <mergeCell ref="G533:G534"/>
    <mergeCell ref="H533:H534"/>
    <mergeCell ref="I533:I534"/>
    <mergeCell ref="J533:J534"/>
    <mergeCell ref="K533:K534"/>
    <mergeCell ref="L533:L534"/>
    <mergeCell ref="M533:M534"/>
    <mergeCell ref="N533:N534"/>
    <mergeCell ref="O533:O534"/>
    <mergeCell ref="P533:P534"/>
    <mergeCell ref="Q533:Q534"/>
    <mergeCell ref="R533:R534"/>
    <mergeCell ref="M548:M549"/>
    <mergeCell ref="N548:N549"/>
    <mergeCell ref="O548:O549"/>
    <mergeCell ref="P548:P549"/>
    <mergeCell ref="Q548:Q549"/>
    <mergeCell ref="R548:R549"/>
    <mergeCell ref="G548:G549"/>
    <mergeCell ref="H548:H549"/>
    <mergeCell ref="I548:I549"/>
    <mergeCell ref="J548:J549"/>
    <mergeCell ref="K548:K549"/>
    <mergeCell ref="L548:L549"/>
    <mergeCell ref="A548:A549"/>
    <mergeCell ref="B548:B549"/>
    <mergeCell ref="C548:C549"/>
    <mergeCell ref="D548:D549"/>
    <mergeCell ref="E548:E549"/>
    <mergeCell ref="F548:F549"/>
    <mergeCell ref="A558:B558"/>
    <mergeCell ref="A560:A561"/>
    <mergeCell ref="B560:B561"/>
    <mergeCell ref="C560:C561"/>
    <mergeCell ref="D560:D561"/>
    <mergeCell ref="E560:E561"/>
    <mergeCell ref="M554:M555"/>
    <mergeCell ref="N554:N555"/>
    <mergeCell ref="O554:O555"/>
    <mergeCell ref="P554:P555"/>
    <mergeCell ref="Q554:Q555"/>
    <mergeCell ref="R554:R555"/>
    <mergeCell ref="G554:G555"/>
    <mergeCell ref="H554:H555"/>
    <mergeCell ref="I554:I555"/>
    <mergeCell ref="J554:J555"/>
    <mergeCell ref="K554:K555"/>
    <mergeCell ref="L554:L555"/>
    <mergeCell ref="A554:A555"/>
    <mergeCell ref="B554:B555"/>
    <mergeCell ref="C554:C555"/>
    <mergeCell ref="D554:D555"/>
    <mergeCell ref="E554:E555"/>
    <mergeCell ref="F554:F555"/>
    <mergeCell ref="R560:R561"/>
    <mergeCell ref="E566:E567"/>
    <mergeCell ref="F566:F567"/>
    <mergeCell ref="G566:G567"/>
    <mergeCell ref="H566:H567"/>
    <mergeCell ref="I566:I567"/>
    <mergeCell ref="L560:L561"/>
    <mergeCell ref="M560:M561"/>
    <mergeCell ref="N560:N561"/>
    <mergeCell ref="O560:O561"/>
    <mergeCell ref="P560:P561"/>
    <mergeCell ref="Q560:Q561"/>
    <mergeCell ref="F560:F561"/>
    <mergeCell ref="G560:G561"/>
    <mergeCell ref="H560:H561"/>
    <mergeCell ref="I560:I561"/>
    <mergeCell ref="J560:J561"/>
    <mergeCell ref="K560:K561"/>
    <mergeCell ref="R572:R573"/>
    <mergeCell ref="A578:A579"/>
    <mergeCell ref="B578:B579"/>
    <mergeCell ref="C578:C579"/>
    <mergeCell ref="D578:D579"/>
    <mergeCell ref="E578:E579"/>
    <mergeCell ref="H572:H573"/>
    <mergeCell ref="I572:I573"/>
    <mergeCell ref="J572:J573"/>
    <mergeCell ref="K572:K573"/>
    <mergeCell ref="L572:L573"/>
    <mergeCell ref="M572:M573"/>
    <mergeCell ref="P566:P567"/>
    <mergeCell ref="Q566:Q567"/>
    <mergeCell ref="R566:R567"/>
    <mergeCell ref="A572:A573"/>
    <mergeCell ref="B572:B573"/>
    <mergeCell ref="C572:C573"/>
    <mergeCell ref="D572:D573"/>
    <mergeCell ref="E572:E573"/>
    <mergeCell ref="F572:F573"/>
    <mergeCell ref="G572:G573"/>
    <mergeCell ref="J566:J567"/>
    <mergeCell ref="K566:K567"/>
    <mergeCell ref="L566:L567"/>
    <mergeCell ref="M566:M567"/>
    <mergeCell ref="N566:N567"/>
    <mergeCell ref="O566:O567"/>
    <mergeCell ref="A566:A567"/>
    <mergeCell ref="B566:B567"/>
    <mergeCell ref="C566:C567"/>
    <mergeCell ref="D566:D567"/>
    <mergeCell ref="H584:H585"/>
    <mergeCell ref="I584:I585"/>
    <mergeCell ref="L578:L579"/>
    <mergeCell ref="M578:M579"/>
    <mergeCell ref="N578:N579"/>
    <mergeCell ref="O578:O579"/>
    <mergeCell ref="P578:P579"/>
    <mergeCell ref="Q578:Q579"/>
    <mergeCell ref="F578:F579"/>
    <mergeCell ref="G578:G579"/>
    <mergeCell ref="H578:H579"/>
    <mergeCell ref="I578:I579"/>
    <mergeCell ref="J578:J579"/>
    <mergeCell ref="K578:K579"/>
    <mergeCell ref="N572:N573"/>
    <mergeCell ref="O572:O573"/>
    <mergeCell ref="P572:P573"/>
    <mergeCell ref="Q572:Q573"/>
    <mergeCell ref="S533:S534"/>
    <mergeCell ref="T533:T534"/>
    <mergeCell ref="A611:B611"/>
    <mergeCell ref="A613:B613"/>
    <mergeCell ref="A617:C617"/>
    <mergeCell ref="J617:Q617"/>
    <mergeCell ref="A599:B599"/>
    <mergeCell ref="A601:B601"/>
    <mergeCell ref="A603:B603"/>
    <mergeCell ref="A605:B605"/>
    <mergeCell ref="A607:B607"/>
    <mergeCell ref="A609:B609"/>
    <mergeCell ref="P584:P585"/>
    <mergeCell ref="Q584:Q585"/>
    <mergeCell ref="R584:R585"/>
    <mergeCell ref="A588:D588"/>
    <mergeCell ref="A594:B594"/>
    <mergeCell ref="A597:B597"/>
    <mergeCell ref="J584:J585"/>
    <mergeCell ref="K584:K585"/>
    <mergeCell ref="L584:L585"/>
    <mergeCell ref="M584:M585"/>
    <mergeCell ref="N584:N585"/>
    <mergeCell ref="O584:O585"/>
    <mergeCell ref="R578:R579"/>
    <mergeCell ref="A584:A585"/>
    <mergeCell ref="B584:B585"/>
    <mergeCell ref="C584:C585"/>
    <mergeCell ref="D584:D585"/>
    <mergeCell ref="E584:E585"/>
    <mergeCell ref="F584:F585"/>
    <mergeCell ref="G584:G585"/>
  </mergeCells>
  <dataValidations count="6">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51:H152 JD151:JD152 SZ151:SZ152 ACV151:ACV152 AMR151:AMR152 AWN151:AWN152 BGJ151:BGJ152 BQF151:BQF152 CAB151:CAB152 CJX151:CJX152 CTT151:CTT152 DDP151:DDP152 DNL151:DNL152 DXH151:DXH152 EHD151:EHD152 EQZ151:EQZ152 FAV151:FAV152 FKR151:FKR152 FUN151:FUN152 GEJ151:GEJ152 GOF151:GOF152 GYB151:GYB152 HHX151:HHX152 HRT151:HRT152 IBP151:IBP152 ILL151:ILL152 IVH151:IVH152 JFD151:JFD152 JOZ151:JOZ152 JYV151:JYV152 KIR151:KIR152 KSN151:KSN152 LCJ151:LCJ152 LMF151:LMF152 LWB151:LWB152 MFX151:MFX152 MPT151:MPT152 MZP151:MZP152 NJL151:NJL152 NTH151:NTH152 ODD151:ODD152 OMZ151:OMZ152 OWV151:OWV152 PGR151:PGR152 PQN151:PQN152 QAJ151:QAJ152 QKF151:QKF152 QUB151:QUB152 RDX151:RDX152 RNT151:RNT152 RXP151:RXP152 SHL151:SHL152 SRH151:SRH152 TBD151:TBD152 TKZ151:TKZ152 TUV151:TUV152 UER151:UER152 UON151:UON152 UYJ151:UYJ152 VIF151:VIF152 VSB151:VSB152 WBX151:WBX152 WLT151:WLT152 WVP151:WVP152 H65505:H65506 JD65505:JD65506 SZ65505:SZ65506 ACV65505:ACV65506 AMR65505:AMR65506 AWN65505:AWN65506 BGJ65505:BGJ65506 BQF65505:BQF65506 CAB65505:CAB65506 CJX65505:CJX65506 CTT65505:CTT65506 DDP65505:DDP65506 DNL65505:DNL65506 DXH65505:DXH65506 EHD65505:EHD65506 EQZ65505:EQZ65506 FAV65505:FAV65506 FKR65505:FKR65506 FUN65505:FUN65506 GEJ65505:GEJ65506 GOF65505:GOF65506 GYB65505:GYB65506 HHX65505:HHX65506 HRT65505:HRT65506 IBP65505:IBP65506 ILL65505:ILL65506 IVH65505:IVH65506 JFD65505:JFD65506 JOZ65505:JOZ65506 JYV65505:JYV65506 KIR65505:KIR65506 KSN65505:KSN65506 LCJ65505:LCJ65506 LMF65505:LMF65506 LWB65505:LWB65506 MFX65505:MFX65506 MPT65505:MPT65506 MZP65505:MZP65506 NJL65505:NJL65506 NTH65505:NTH65506 ODD65505:ODD65506 OMZ65505:OMZ65506 OWV65505:OWV65506 PGR65505:PGR65506 PQN65505:PQN65506 QAJ65505:QAJ65506 QKF65505:QKF65506 QUB65505:QUB65506 RDX65505:RDX65506 RNT65505:RNT65506 RXP65505:RXP65506 SHL65505:SHL65506 SRH65505:SRH65506 TBD65505:TBD65506 TKZ65505:TKZ65506 TUV65505:TUV65506 UER65505:UER65506 UON65505:UON65506 UYJ65505:UYJ65506 VIF65505:VIF65506 VSB65505:VSB65506 WBX65505:WBX65506 WLT65505:WLT65506 WVP65505:WVP65506 H131041:H131042 JD131041:JD131042 SZ131041:SZ131042 ACV131041:ACV131042 AMR131041:AMR131042 AWN131041:AWN131042 BGJ131041:BGJ131042 BQF131041:BQF131042 CAB131041:CAB131042 CJX131041:CJX131042 CTT131041:CTT131042 DDP131041:DDP131042 DNL131041:DNL131042 DXH131041:DXH131042 EHD131041:EHD131042 EQZ131041:EQZ131042 FAV131041:FAV131042 FKR131041:FKR131042 FUN131041:FUN131042 GEJ131041:GEJ131042 GOF131041:GOF131042 GYB131041:GYB131042 HHX131041:HHX131042 HRT131041:HRT131042 IBP131041:IBP131042 ILL131041:ILL131042 IVH131041:IVH131042 JFD131041:JFD131042 JOZ131041:JOZ131042 JYV131041:JYV131042 KIR131041:KIR131042 KSN131041:KSN131042 LCJ131041:LCJ131042 LMF131041:LMF131042 LWB131041:LWB131042 MFX131041:MFX131042 MPT131041:MPT131042 MZP131041:MZP131042 NJL131041:NJL131042 NTH131041:NTH131042 ODD131041:ODD131042 OMZ131041:OMZ131042 OWV131041:OWV131042 PGR131041:PGR131042 PQN131041:PQN131042 QAJ131041:QAJ131042 QKF131041:QKF131042 QUB131041:QUB131042 RDX131041:RDX131042 RNT131041:RNT131042 RXP131041:RXP131042 SHL131041:SHL131042 SRH131041:SRH131042 TBD131041:TBD131042 TKZ131041:TKZ131042 TUV131041:TUV131042 UER131041:UER131042 UON131041:UON131042 UYJ131041:UYJ131042 VIF131041:VIF131042 VSB131041:VSB131042 WBX131041:WBX131042 WLT131041:WLT131042 WVP131041:WVP131042 H196577:H196578 JD196577:JD196578 SZ196577:SZ196578 ACV196577:ACV196578 AMR196577:AMR196578 AWN196577:AWN196578 BGJ196577:BGJ196578 BQF196577:BQF196578 CAB196577:CAB196578 CJX196577:CJX196578 CTT196577:CTT196578 DDP196577:DDP196578 DNL196577:DNL196578 DXH196577:DXH196578 EHD196577:EHD196578 EQZ196577:EQZ196578 FAV196577:FAV196578 FKR196577:FKR196578 FUN196577:FUN196578 GEJ196577:GEJ196578 GOF196577:GOF196578 GYB196577:GYB196578 HHX196577:HHX196578 HRT196577:HRT196578 IBP196577:IBP196578 ILL196577:ILL196578 IVH196577:IVH196578 JFD196577:JFD196578 JOZ196577:JOZ196578 JYV196577:JYV196578 KIR196577:KIR196578 KSN196577:KSN196578 LCJ196577:LCJ196578 LMF196577:LMF196578 LWB196577:LWB196578 MFX196577:MFX196578 MPT196577:MPT196578 MZP196577:MZP196578 NJL196577:NJL196578 NTH196577:NTH196578 ODD196577:ODD196578 OMZ196577:OMZ196578 OWV196577:OWV196578 PGR196577:PGR196578 PQN196577:PQN196578 QAJ196577:QAJ196578 QKF196577:QKF196578 QUB196577:QUB196578 RDX196577:RDX196578 RNT196577:RNT196578 RXP196577:RXP196578 SHL196577:SHL196578 SRH196577:SRH196578 TBD196577:TBD196578 TKZ196577:TKZ196578 TUV196577:TUV196578 UER196577:UER196578 UON196577:UON196578 UYJ196577:UYJ196578 VIF196577:VIF196578 VSB196577:VSB196578 WBX196577:WBX196578 WLT196577:WLT196578 WVP196577:WVP196578 H262113:H262114 JD262113:JD262114 SZ262113:SZ262114 ACV262113:ACV262114 AMR262113:AMR262114 AWN262113:AWN262114 BGJ262113:BGJ262114 BQF262113:BQF262114 CAB262113:CAB262114 CJX262113:CJX262114 CTT262113:CTT262114 DDP262113:DDP262114 DNL262113:DNL262114 DXH262113:DXH262114 EHD262113:EHD262114 EQZ262113:EQZ262114 FAV262113:FAV262114 FKR262113:FKR262114 FUN262113:FUN262114 GEJ262113:GEJ262114 GOF262113:GOF262114 GYB262113:GYB262114 HHX262113:HHX262114 HRT262113:HRT262114 IBP262113:IBP262114 ILL262113:ILL262114 IVH262113:IVH262114 JFD262113:JFD262114 JOZ262113:JOZ262114 JYV262113:JYV262114 KIR262113:KIR262114 KSN262113:KSN262114 LCJ262113:LCJ262114 LMF262113:LMF262114 LWB262113:LWB262114 MFX262113:MFX262114 MPT262113:MPT262114 MZP262113:MZP262114 NJL262113:NJL262114 NTH262113:NTH262114 ODD262113:ODD262114 OMZ262113:OMZ262114 OWV262113:OWV262114 PGR262113:PGR262114 PQN262113:PQN262114 QAJ262113:QAJ262114 QKF262113:QKF262114 QUB262113:QUB262114 RDX262113:RDX262114 RNT262113:RNT262114 RXP262113:RXP262114 SHL262113:SHL262114 SRH262113:SRH262114 TBD262113:TBD262114 TKZ262113:TKZ262114 TUV262113:TUV262114 UER262113:UER262114 UON262113:UON262114 UYJ262113:UYJ262114 VIF262113:VIF262114 VSB262113:VSB262114 WBX262113:WBX262114 WLT262113:WLT262114 WVP262113:WVP262114 H327649:H327650 JD327649:JD327650 SZ327649:SZ327650 ACV327649:ACV327650 AMR327649:AMR327650 AWN327649:AWN327650 BGJ327649:BGJ327650 BQF327649:BQF327650 CAB327649:CAB327650 CJX327649:CJX327650 CTT327649:CTT327650 DDP327649:DDP327650 DNL327649:DNL327650 DXH327649:DXH327650 EHD327649:EHD327650 EQZ327649:EQZ327650 FAV327649:FAV327650 FKR327649:FKR327650 FUN327649:FUN327650 GEJ327649:GEJ327650 GOF327649:GOF327650 GYB327649:GYB327650 HHX327649:HHX327650 HRT327649:HRT327650 IBP327649:IBP327650 ILL327649:ILL327650 IVH327649:IVH327650 JFD327649:JFD327650 JOZ327649:JOZ327650 JYV327649:JYV327650 KIR327649:KIR327650 KSN327649:KSN327650 LCJ327649:LCJ327650 LMF327649:LMF327650 LWB327649:LWB327650 MFX327649:MFX327650 MPT327649:MPT327650 MZP327649:MZP327650 NJL327649:NJL327650 NTH327649:NTH327650 ODD327649:ODD327650 OMZ327649:OMZ327650 OWV327649:OWV327650 PGR327649:PGR327650 PQN327649:PQN327650 QAJ327649:QAJ327650 QKF327649:QKF327650 QUB327649:QUB327650 RDX327649:RDX327650 RNT327649:RNT327650 RXP327649:RXP327650 SHL327649:SHL327650 SRH327649:SRH327650 TBD327649:TBD327650 TKZ327649:TKZ327650 TUV327649:TUV327650 UER327649:UER327650 UON327649:UON327650 UYJ327649:UYJ327650 VIF327649:VIF327650 VSB327649:VSB327650 WBX327649:WBX327650 WLT327649:WLT327650 WVP327649:WVP327650 H393185:H393186 JD393185:JD393186 SZ393185:SZ393186 ACV393185:ACV393186 AMR393185:AMR393186 AWN393185:AWN393186 BGJ393185:BGJ393186 BQF393185:BQF393186 CAB393185:CAB393186 CJX393185:CJX393186 CTT393185:CTT393186 DDP393185:DDP393186 DNL393185:DNL393186 DXH393185:DXH393186 EHD393185:EHD393186 EQZ393185:EQZ393186 FAV393185:FAV393186 FKR393185:FKR393186 FUN393185:FUN393186 GEJ393185:GEJ393186 GOF393185:GOF393186 GYB393185:GYB393186 HHX393185:HHX393186 HRT393185:HRT393186 IBP393185:IBP393186 ILL393185:ILL393186 IVH393185:IVH393186 JFD393185:JFD393186 JOZ393185:JOZ393186 JYV393185:JYV393186 KIR393185:KIR393186 KSN393185:KSN393186 LCJ393185:LCJ393186 LMF393185:LMF393186 LWB393185:LWB393186 MFX393185:MFX393186 MPT393185:MPT393186 MZP393185:MZP393186 NJL393185:NJL393186 NTH393185:NTH393186 ODD393185:ODD393186 OMZ393185:OMZ393186 OWV393185:OWV393186 PGR393185:PGR393186 PQN393185:PQN393186 QAJ393185:QAJ393186 QKF393185:QKF393186 QUB393185:QUB393186 RDX393185:RDX393186 RNT393185:RNT393186 RXP393185:RXP393186 SHL393185:SHL393186 SRH393185:SRH393186 TBD393185:TBD393186 TKZ393185:TKZ393186 TUV393185:TUV393186 UER393185:UER393186 UON393185:UON393186 UYJ393185:UYJ393186 VIF393185:VIF393186 VSB393185:VSB393186 WBX393185:WBX393186 WLT393185:WLT393186 WVP393185:WVP393186 H458721:H458722 JD458721:JD458722 SZ458721:SZ458722 ACV458721:ACV458722 AMR458721:AMR458722 AWN458721:AWN458722 BGJ458721:BGJ458722 BQF458721:BQF458722 CAB458721:CAB458722 CJX458721:CJX458722 CTT458721:CTT458722 DDP458721:DDP458722 DNL458721:DNL458722 DXH458721:DXH458722 EHD458721:EHD458722 EQZ458721:EQZ458722 FAV458721:FAV458722 FKR458721:FKR458722 FUN458721:FUN458722 GEJ458721:GEJ458722 GOF458721:GOF458722 GYB458721:GYB458722 HHX458721:HHX458722 HRT458721:HRT458722 IBP458721:IBP458722 ILL458721:ILL458722 IVH458721:IVH458722 JFD458721:JFD458722 JOZ458721:JOZ458722 JYV458721:JYV458722 KIR458721:KIR458722 KSN458721:KSN458722 LCJ458721:LCJ458722 LMF458721:LMF458722 LWB458721:LWB458722 MFX458721:MFX458722 MPT458721:MPT458722 MZP458721:MZP458722 NJL458721:NJL458722 NTH458721:NTH458722 ODD458721:ODD458722 OMZ458721:OMZ458722 OWV458721:OWV458722 PGR458721:PGR458722 PQN458721:PQN458722 QAJ458721:QAJ458722 QKF458721:QKF458722 QUB458721:QUB458722 RDX458721:RDX458722 RNT458721:RNT458722 RXP458721:RXP458722 SHL458721:SHL458722 SRH458721:SRH458722 TBD458721:TBD458722 TKZ458721:TKZ458722 TUV458721:TUV458722 UER458721:UER458722 UON458721:UON458722 UYJ458721:UYJ458722 VIF458721:VIF458722 VSB458721:VSB458722 WBX458721:WBX458722 WLT458721:WLT458722 WVP458721:WVP458722 H524257:H524258 JD524257:JD524258 SZ524257:SZ524258 ACV524257:ACV524258 AMR524257:AMR524258 AWN524257:AWN524258 BGJ524257:BGJ524258 BQF524257:BQF524258 CAB524257:CAB524258 CJX524257:CJX524258 CTT524257:CTT524258 DDP524257:DDP524258 DNL524257:DNL524258 DXH524257:DXH524258 EHD524257:EHD524258 EQZ524257:EQZ524258 FAV524257:FAV524258 FKR524257:FKR524258 FUN524257:FUN524258 GEJ524257:GEJ524258 GOF524257:GOF524258 GYB524257:GYB524258 HHX524257:HHX524258 HRT524257:HRT524258 IBP524257:IBP524258 ILL524257:ILL524258 IVH524257:IVH524258 JFD524257:JFD524258 JOZ524257:JOZ524258 JYV524257:JYV524258 KIR524257:KIR524258 KSN524257:KSN524258 LCJ524257:LCJ524258 LMF524257:LMF524258 LWB524257:LWB524258 MFX524257:MFX524258 MPT524257:MPT524258 MZP524257:MZP524258 NJL524257:NJL524258 NTH524257:NTH524258 ODD524257:ODD524258 OMZ524257:OMZ524258 OWV524257:OWV524258 PGR524257:PGR524258 PQN524257:PQN524258 QAJ524257:QAJ524258 QKF524257:QKF524258 QUB524257:QUB524258 RDX524257:RDX524258 RNT524257:RNT524258 RXP524257:RXP524258 SHL524257:SHL524258 SRH524257:SRH524258 TBD524257:TBD524258 TKZ524257:TKZ524258 TUV524257:TUV524258 UER524257:UER524258 UON524257:UON524258 UYJ524257:UYJ524258 VIF524257:VIF524258 VSB524257:VSB524258 WBX524257:WBX524258 WLT524257:WLT524258 WVP524257:WVP524258 H589793:H589794 JD589793:JD589794 SZ589793:SZ589794 ACV589793:ACV589794 AMR589793:AMR589794 AWN589793:AWN589794 BGJ589793:BGJ589794 BQF589793:BQF589794 CAB589793:CAB589794 CJX589793:CJX589794 CTT589793:CTT589794 DDP589793:DDP589794 DNL589793:DNL589794 DXH589793:DXH589794 EHD589793:EHD589794 EQZ589793:EQZ589794 FAV589793:FAV589794 FKR589793:FKR589794 FUN589793:FUN589794 GEJ589793:GEJ589794 GOF589793:GOF589794 GYB589793:GYB589794 HHX589793:HHX589794 HRT589793:HRT589794 IBP589793:IBP589794 ILL589793:ILL589794 IVH589793:IVH589794 JFD589793:JFD589794 JOZ589793:JOZ589794 JYV589793:JYV589794 KIR589793:KIR589794 KSN589793:KSN589794 LCJ589793:LCJ589794 LMF589793:LMF589794 LWB589793:LWB589794 MFX589793:MFX589794 MPT589793:MPT589794 MZP589793:MZP589794 NJL589793:NJL589794 NTH589793:NTH589794 ODD589793:ODD589794 OMZ589793:OMZ589794 OWV589793:OWV589794 PGR589793:PGR589794 PQN589793:PQN589794 QAJ589793:QAJ589794 QKF589793:QKF589794 QUB589793:QUB589794 RDX589793:RDX589794 RNT589793:RNT589794 RXP589793:RXP589794 SHL589793:SHL589794 SRH589793:SRH589794 TBD589793:TBD589794 TKZ589793:TKZ589794 TUV589793:TUV589794 UER589793:UER589794 UON589793:UON589794 UYJ589793:UYJ589794 VIF589793:VIF589794 VSB589793:VSB589794 WBX589793:WBX589794 WLT589793:WLT589794 WVP589793:WVP589794 H655329:H655330 JD655329:JD655330 SZ655329:SZ655330 ACV655329:ACV655330 AMR655329:AMR655330 AWN655329:AWN655330 BGJ655329:BGJ655330 BQF655329:BQF655330 CAB655329:CAB655330 CJX655329:CJX655330 CTT655329:CTT655330 DDP655329:DDP655330 DNL655329:DNL655330 DXH655329:DXH655330 EHD655329:EHD655330 EQZ655329:EQZ655330 FAV655329:FAV655330 FKR655329:FKR655330 FUN655329:FUN655330 GEJ655329:GEJ655330 GOF655329:GOF655330 GYB655329:GYB655330 HHX655329:HHX655330 HRT655329:HRT655330 IBP655329:IBP655330 ILL655329:ILL655330 IVH655329:IVH655330 JFD655329:JFD655330 JOZ655329:JOZ655330 JYV655329:JYV655330 KIR655329:KIR655330 KSN655329:KSN655330 LCJ655329:LCJ655330 LMF655329:LMF655330 LWB655329:LWB655330 MFX655329:MFX655330 MPT655329:MPT655330 MZP655329:MZP655330 NJL655329:NJL655330 NTH655329:NTH655330 ODD655329:ODD655330 OMZ655329:OMZ655330 OWV655329:OWV655330 PGR655329:PGR655330 PQN655329:PQN655330 QAJ655329:QAJ655330 QKF655329:QKF655330 QUB655329:QUB655330 RDX655329:RDX655330 RNT655329:RNT655330 RXP655329:RXP655330 SHL655329:SHL655330 SRH655329:SRH655330 TBD655329:TBD655330 TKZ655329:TKZ655330 TUV655329:TUV655330 UER655329:UER655330 UON655329:UON655330 UYJ655329:UYJ655330 VIF655329:VIF655330 VSB655329:VSB655330 WBX655329:WBX655330 WLT655329:WLT655330 WVP655329:WVP655330 H720865:H720866 JD720865:JD720866 SZ720865:SZ720866 ACV720865:ACV720866 AMR720865:AMR720866 AWN720865:AWN720866 BGJ720865:BGJ720866 BQF720865:BQF720866 CAB720865:CAB720866 CJX720865:CJX720866 CTT720865:CTT720866 DDP720865:DDP720866 DNL720865:DNL720866 DXH720865:DXH720866 EHD720865:EHD720866 EQZ720865:EQZ720866 FAV720865:FAV720866 FKR720865:FKR720866 FUN720865:FUN720866 GEJ720865:GEJ720866 GOF720865:GOF720866 GYB720865:GYB720866 HHX720865:HHX720866 HRT720865:HRT720866 IBP720865:IBP720866 ILL720865:ILL720866 IVH720865:IVH720866 JFD720865:JFD720866 JOZ720865:JOZ720866 JYV720865:JYV720866 KIR720865:KIR720866 KSN720865:KSN720866 LCJ720865:LCJ720866 LMF720865:LMF720866 LWB720865:LWB720866 MFX720865:MFX720866 MPT720865:MPT720866 MZP720865:MZP720866 NJL720865:NJL720866 NTH720865:NTH720866 ODD720865:ODD720866 OMZ720865:OMZ720866 OWV720865:OWV720866 PGR720865:PGR720866 PQN720865:PQN720866 QAJ720865:QAJ720866 QKF720865:QKF720866 QUB720865:QUB720866 RDX720865:RDX720866 RNT720865:RNT720866 RXP720865:RXP720866 SHL720865:SHL720866 SRH720865:SRH720866 TBD720865:TBD720866 TKZ720865:TKZ720866 TUV720865:TUV720866 UER720865:UER720866 UON720865:UON720866 UYJ720865:UYJ720866 VIF720865:VIF720866 VSB720865:VSB720866 WBX720865:WBX720866 WLT720865:WLT720866 WVP720865:WVP720866 H786401:H786402 JD786401:JD786402 SZ786401:SZ786402 ACV786401:ACV786402 AMR786401:AMR786402 AWN786401:AWN786402 BGJ786401:BGJ786402 BQF786401:BQF786402 CAB786401:CAB786402 CJX786401:CJX786402 CTT786401:CTT786402 DDP786401:DDP786402 DNL786401:DNL786402 DXH786401:DXH786402 EHD786401:EHD786402 EQZ786401:EQZ786402 FAV786401:FAV786402 FKR786401:FKR786402 FUN786401:FUN786402 GEJ786401:GEJ786402 GOF786401:GOF786402 GYB786401:GYB786402 HHX786401:HHX786402 HRT786401:HRT786402 IBP786401:IBP786402 ILL786401:ILL786402 IVH786401:IVH786402 JFD786401:JFD786402 JOZ786401:JOZ786402 JYV786401:JYV786402 KIR786401:KIR786402 KSN786401:KSN786402 LCJ786401:LCJ786402 LMF786401:LMF786402 LWB786401:LWB786402 MFX786401:MFX786402 MPT786401:MPT786402 MZP786401:MZP786402 NJL786401:NJL786402 NTH786401:NTH786402 ODD786401:ODD786402 OMZ786401:OMZ786402 OWV786401:OWV786402 PGR786401:PGR786402 PQN786401:PQN786402 QAJ786401:QAJ786402 QKF786401:QKF786402 QUB786401:QUB786402 RDX786401:RDX786402 RNT786401:RNT786402 RXP786401:RXP786402 SHL786401:SHL786402 SRH786401:SRH786402 TBD786401:TBD786402 TKZ786401:TKZ786402 TUV786401:TUV786402 UER786401:UER786402 UON786401:UON786402 UYJ786401:UYJ786402 VIF786401:VIF786402 VSB786401:VSB786402 WBX786401:WBX786402 WLT786401:WLT786402 WVP786401:WVP786402 H851937:H851938 JD851937:JD851938 SZ851937:SZ851938 ACV851937:ACV851938 AMR851937:AMR851938 AWN851937:AWN851938 BGJ851937:BGJ851938 BQF851937:BQF851938 CAB851937:CAB851938 CJX851937:CJX851938 CTT851937:CTT851938 DDP851937:DDP851938 DNL851937:DNL851938 DXH851937:DXH851938 EHD851937:EHD851938 EQZ851937:EQZ851938 FAV851937:FAV851938 FKR851937:FKR851938 FUN851937:FUN851938 GEJ851937:GEJ851938 GOF851937:GOF851938 GYB851937:GYB851938 HHX851937:HHX851938 HRT851937:HRT851938 IBP851937:IBP851938 ILL851937:ILL851938 IVH851937:IVH851938 JFD851937:JFD851938 JOZ851937:JOZ851938 JYV851937:JYV851938 KIR851937:KIR851938 KSN851937:KSN851938 LCJ851937:LCJ851938 LMF851937:LMF851938 LWB851937:LWB851938 MFX851937:MFX851938 MPT851937:MPT851938 MZP851937:MZP851938 NJL851937:NJL851938 NTH851937:NTH851938 ODD851937:ODD851938 OMZ851937:OMZ851938 OWV851937:OWV851938 PGR851937:PGR851938 PQN851937:PQN851938 QAJ851937:QAJ851938 QKF851937:QKF851938 QUB851937:QUB851938 RDX851937:RDX851938 RNT851937:RNT851938 RXP851937:RXP851938 SHL851937:SHL851938 SRH851937:SRH851938 TBD851937:TBD851938 TKZ851937:TKZ851938 TUV851937:TUV851938 UER851937:UER851938 UON851937:UON851938 UYJ851937:UYJ851938 VIF851937:VIF851938 VSB851937:VSB851938 WBX851937:WBX851938 WLT851937:WLT851938 WVP851937:WVP851938 H917473:H917474 JD917473:JD917474 SZ917473:SZ917474 ACV917473:ACV917474 AMR917473:AMR917474 AWN917473:AWN917474 BGJ917473:BGJ917474 BQF917473:BQF917474 CAB917473:CAB917474 CJX917473:CJX917474 CTT917473:CTT917474 DDP917473:DDP917474 DNL917473:DNL917474 DXH917473:DXH917474 EHD917473:EHD917474 EQZ917473:EQZ917474 FAV917473:FAV917474 FKR917473:FKR917474 FUN917473:FUN917474 GEJ917473:GEJ917474 GOF917473:GOF917474 GYB917473:GYB917474 HHX917473:HHX917474 HRT917473:HRT917474 IBP917473:IBP917474 ILL917473:ILL917474 IVH917473:IVH917474 JFD917473:JFD917474 JOZ917473:JOZ917474 JYV917473:JYV917474 KIR917473:KIR917474 KSN917473:KSN917474 LCJ917473:LCJ917474 LMF917473:LMF917474 LWB917473:LWB917474 MFX917473:MFX917474 MPT917473:MPT917474 MZP917473:MZP917474 NJL917473:NJL917474 NTH917473:NTH917474 ODD917473:ODD917474 OMZ917473:OMZ917474 OWV917473:OWV917474 PGR917473:PGR917474 PQN917473:PQN917474 QAJ917473:QAJ917474 QKF917473:QKF917474 QUB917473:QUB917474 RDX917473:RDX917474 RNT917473:RNT917474 RXP917473:RXP917474 SHL917473:SHL917474 SRH917473:SRH917474 TBD917473:TBD917474 TKZ917473:TKZ917474 TUV917473:TUV917474 UER917473:UER917474 UON917473:UON917474 UYJ917473:UYJ917474 VIF917473:VIF917474 VSB917473:VSB917474 WBX917473:WBX917474 WLT917473:WLT917474 WVP917473:WVP917474 H983009:H983010 JD983009:JD983010 SZ983009:SZ983010 ACV983009:ACV983010 AMR983009:AMR983010 AWN983009:AWN983010 BGJ983009:BGJ983010 BQF983009:BQF983010 CAB983009:CAB983010 CJX983009:CJX983010 CTT983009:CTT983010 DDP983009:DDP983010 DNL983009:DNL983010 DXH983009:DXH983010 EHD983009:EHD983010 EQZ983009:EQZ983010 FAV983009:FAV983010 FKR983009:FKR983010 FUN983009:FUN983010 GEJ983009:GEJ983010 GOF983009:GOF983010 GYB983009:GYB983010 HHX983009:HHX983010 HRT983009:HRT983010 IBP983009:IBP983010 ILL983009:ILL983010 IVH983009:IVH983010 JFD983009:JFD983010 JOZ983009:JOZ983010 JYV983009:JYV983010 KIR983009:KIR983010 KSN983009:KSN983010 LCJ983009:LCJ983010 LMF983009:LMF983010 LWB983009:LWB983010 MFX983009:MFX983010 MPT983009:MPT983010 MZP983009:MZP983010 NJL983009:NJL983010 NTH983009:NTH983010 ODD983009:ODD983010 OMZ983009:OMZ983010 OWV983009:OWV983010 PGR983009:PGR983010 PQN983009:PQN983010 QAJ983009:QAJ983010 QKF983009:QKF983010 QUB983009:QUB983010 RDX983009:RDX983010 RNT983009:RNT983010 RXP983009:RXP983010 SHL983009:SHL983010 SRH983009:SRH983010 TBD983009:TBD983010 TKZ983009:TKZ983010 TUV983009:TUV983010 UER983009:UER983010 UON983009:UON983010 UYJ983009:UYJ983010 VIF983009:VIF983010 VSB983009:VSB983010 WBX983009:WBX983010 WLT983009:WLT983010 WVP983009:WVP983010 H143:H144 JD143:JD144 SZ143:SZ144 ACV143:ACV144 AMR143:AMR144 AWN143:AWN144 BGJ143:BGJ144 BQF143:BQF144 CAB143:CAB144 CJX143:CJX144 CTT143:CTT144 DDP143:DDP144 DNL143:DNL144 DXH143:DXH144 EHD143:EHD144 EQZ143:EQZ144 FAV143:FAV144 FKR143:FKR144 FUN143:FUN144 GEJ143:GEJ144 GOF143:GOF144 GYB143:GYB144 HHX143:HHX144 HRT143:HRT144 IBP143:IBP144 ILL143:ILL144 IVH143:IVH144 JFD143:JFD144 JOZ143:JOZ144 JYV143:JYV144 KIR143:KIR144 KSN143:KSN144 LCJ143:LCJ144 LMF143:LMF144 LWB143:LWB144 MFX143:MFX144 MPT143:MPT144 MZP143:MZP144 NJL143:NJL144 NTH143:NTH144 ODD143:ODD144 OMZ143:OMZ144 OWV143:OWV144 PGR143:PGR144 PQN143:PQN144 QAJ143:QAJ144 QKF143:QKF144 QUB143:QUB144 RDX143:RDX144 RNT143:RNT144 RXP143:RXP144 SHL143:SHL144 SRH143:SRH144 TBD143:TBD144 TKZ143:TKZ144 TUV143:TUV144 UER143:UER144 UON143:UON144 UYJ143:UYJ144 VIF143:VIF144 VSB143:VSB144 WBX143:WBX144 WLT143:WLT144 WVP143:WVP144 H65487:H65490 JD65487:JD65490 SZ65487:SZ65490 ACV65487:ACV65490 AMR65487:AMR65490 AWN65487:AWN65490 BGJ65487:BGJ65490 BQF65487:BQF65490 CAB65487:CAB65490 CJX65487:CJX65490 CTT65487:CTT65490 DDP65487:DDP65490 DNL65487:DNL65490 DXH65487:DXH65490 EHD65487:EHD65490 EQZ65487:EQZ65490 FAV65487:FAV65490 FKR65487:FKR65490 FUN65487:FUN65490 GEJ65487:GEJ65490 GOF65487:GOF65490 GYB65487:GYB65490 HHX65487:HHX65490 HRT65487:HRT65490 IBP65487:IBP65490 ILL65487:ILL65490 IVH65487:IVH65490 JFD65487:JFD65490 JOZ65487:JOZ65490 JYV65487:JYV65490 KIR65487:KIR65490 KSN65487:KSN65490 LCJ65487:LCJ65490 LMF65487:LMF65490 LWB65487:LWB65490 MFX65487:MFX65490 MPT65487:MPT65490 MZP65487:MZP65490 NJL65487:NJL65490 NTH65487:NTH65490 ODD65487:ODD65490 OMZ65487:OMZ65490 OWV65487:OWV65490 PGR65487:PGR65490 PQN65487:PQN65490 QAJ65487:QAJ65490 QKF65487:QKF65490 QUB65487:QUB65490 RDX65487:RDX65490 RNT65487:RNT65490 RXP65487:RXP65490 SHL65487:SHL65490 SRH65487:SRH65490 TBD65487:TBD65490 TKZ65487:TKZ65490 TUV65487:TUV65490 UER65487:UER65490 UON65487:UON65490 UYJ65487:UYJ65490 VIF65487:VIF65490 VSB65487:VSB65490 WBX65487:WBX65490 WLT65487:WLT65490 WVP65487:WVP65490 H131023:H131026 JD131023:JD131026 SZ131023:SZ131026 ACV131023:ACV131026 AMR131023:AMR131026 AWN131023:AWN131026 BGJ131023:BGJ131026 BQF131023:BQF131026 CAB131023:CAB131026 CJX131023:CJX131026 CTT131023:CTT131026 DDP131023:DDP131026 DNL131023:DNL131026 DXH131023:DXH131026 EHD131023:EHD131026 EQZ131023:EQZ131026 FAV131023:FAV131026 FKR131023:FKR131026 FUN131023:FUN131026 GEJ131023:GEJ131026 GOF131023:GOF131026 GYB131023:GYB131026 HHX131023:HHX131026 HRT131023:HRT131026 IBP131023:IBP131026 ILL131023:ILL131026 IVH131023:IVH131026 JFD131023:JFD131026 JOZ131023:JOZ131026 JYV131023:JYV131026 KIR131023:KIR131026 KSN131023:KSN131026 LCJ131023:LCJ131026 LMF131023:LMF131026 LWB131023:LWB131026 MFX131023:MFX131026 MPT131023:MPT131026 MZP131023:MZP131026 NJL131023:NJL131026 NTH131023:NTH131026 ODD131023:ODD131026 OMZ131023:OMZ131026 OWV131023:OWV131026 PGR131023:PGR131026 PQN131023:PQN131026 QAJ131023:QAJ131026 QKF131023:QKF131026 QUB131023:QUB131026 RDX131023:RDX131026 RNT131023:RNT131026 RXP131023:RXP131026 SHL131023:SHL131026 SRH131023:SRH131026 TBD131023:TBD131026 TKZ131023:TKZ131026 TUV131023:TUV131026 UER131023:UER131026 UON131023:UON131026 UYJ131023:UYJ131026 VIF131023:VIF131026 VSB131023:VSB131026 WBX131023:WBX131026 WLT131023:WLT131026 WVP131023:WVP131026 H196559:H196562 JD196559:JD196562 SZ196559:SZ196562 ACV196559:ACV196562 AMR196559:AMR196562 AWN196559:AWN196562 BGJ196559:BGJ196562 BQF196559:BQF196562 CAB196559:CAB196562 CJX196559:CJX196562 CTT196559:CTT196562 DDP196559:DDP196562 DNL196559:DNL196562 DXH196559:DXH196562 EHD196559:EHD196562 EQZ196559:EQZ196562 FAV196559:FAV196562 FKR196559:FKR196562 FUN196559:FUN196562 GEJ196559:GEJ196562 GOF196559:GOF196562 GYB196559:GYB196562 HHX196559:HHX196562 HRT196559:HRT196562 IBP196559:IBP196562 ILL196559:ILL196562 IVH196559:IVH196562 JFD196559:JFD196562 JOZ196559:JOZ196562 JYV196559:JYV196562 KIR196559:KIR196562 KSN196559:KSN196562 LCJ196559:LCJ196562 LMF196559:LMF196562 LWB196559:LWB196562 MFX196559:MFX196562 MPT196559:MPT196562 MZP196559:MZP196562 NJL196559:NJL196562 NTH196559:NTH196562 ODD196559:ODD196562 OMZ196559:OMZ196562 OWV196559:OWV196562 PGR196559:PGR196562 PQN196559:PQN196562 QAJ196559:QAJ196562 QKF196559:QKF196562 QUB196559:QUB196562 RDX196559:RDX196562 RNT196559:RNT196562 RXP196559:RXP196562 SHL196559:SHL196562 SRH196559:SRH196562 TBD196559:TBD196562 TKZ196559:TKZ196562 TUV196559:TUV196562 UER196559:UER196562 UON196559:UON196562 UYJ196559:UYJ196562 VIF196559:VIF196562 VSB196559:VSB196562 WBX196559:WBX196562 WLT196559:WLT196562 WVP196559:WVP196562 H262095:H262098 JD262095:JD262098 SZ262095:SZ262098 ACV262095:ACV262098 AMR262095:AMR262098 AWN262095:AWN262098 BGJ262095:BGJ262098 BQF262095:BQF262098 CAB262095:CAB262098 CJX262095:CJX262098 CTT262095:CTT262098 DDP262095:DDP262098 DNL262095:DNL262098 DXH262095:DXH262098 EHD262095:EHD262098 EQZ262095:EQZ262098 FAV262095:FAV262098 FKR262095:FKR262098 FUN262095:FUN262098 GEJ262095:GEJ262098 GOF262095:GOF262098 GYB262095:GYB262098 HHX262095:HHX262098 HRT262095:HRT262098 IBP262095:IBP262098 ILL262095:ILL262098 IVH262095:IVH262098 JFD262095:JFD262098 JOZ262095:JOZ262098 JYV262095:JYV262098 KIR262095:KIR262098 KSN262095:KSN262098 LCJ262095:LCJ262098 LMF262095:LMF262098 LWB262095:LWB262098 MFX262095:MFX262098 MPT262095:MPT262098 MZP262095:MZP262098 NJL262095:NJL262098 NTH262095:NTH262098 ODD262095:ODD262098 OMZ262095:OMZ262098 OWV262095:OWV262098 PGR262095:PGR262098 PQN262095:PQN262098 QAJ262095:QAJ262098 QKF262095:QKF262098 QUB262095:QUB262098 RDX262095:RDX262098 RNT262095:RNT262098 RXP262095:RXP262098 SHL262095:SHL262098 SRH262095:SRH262098 TBD262095:TBD262098 TKZ262095:TKZ262098 TUV262095:TUV262098 UER262095:UER262098 UON262095:UON262098 UYJ262095:UYJ262098 VIF262095:VIF262098 VSB262095:VSB262098 WBX262095:WBX262098 WLT262095:WLT262098 WVP262095:WVP262098 H327631:H327634 JD327631:JD327634 SZ327631:SZ327634 ACV327631:ACV327634 AMR327631:AMR327634 AWN327631:AWN327634 BGJ327631:BGJ327634 BQF327631:BQF327634 CAB327631:CAB327634 CJX327631:CJX327634 CTT327631:CTT327634 DDP327631:DDP327634 DNL327631:DNL327634 DXH327631:DXH327634 EHD327631:EHD327634 EQZ327631:EQZ327634 FAV327631:FAV327634 FKR327631:FKR327634 FUN327631:FUN327634 GEJ327631:GEJ327634 GOF327631:GOF327634 GYB327631:GYB327634 HHX327631:HHX327634 HRT327631:HRT327634 IBP327631:IBP327634 ILL327631:ILL327634 IVH327631:IVH327634 JFD327631:JFD327634 JOZ327631:JOZ327634 JYV327631:JYV327634 KIR327631:KIR327634 KSN327631:KSN327634 LCJ327631:LCJ327634 LMF327631:LMF327634 LWB327631:LWB327634 MFX327631:MFX327634 MPT327631:MPT327634 MZP327631:MZP327634 NJL327631:NJL327634 NTH327631:NTH327634 ODD327631:ODD327634 OMZ327631:OMZ327634 OWV327631:OWV327634 PGR327631:PGR327634 PQN327631:PQN327634 QAJ327631:QAJ327634 QKF327631:QKF327634 QUB327631:QUB327634 RDX327631:RDX327634 RNT327631:RNT327634 RXP327631:RXP327634 SHL327631:SHL327634 SRH327631:SRH327634 TBD327631:TBD327634 TKZ327631:TKZ327634 TUV327631:TUV327634 UER327631:UER327634 UON327631:UON327634 UYJ327631:UYJ327634 VIF327631:VIF327634 VSB327631:VSB327634 WBX327631:WBX327634 WLT327631:WLT327634 WVP327631:WVP327634 H393167:H393170 JD393167:JD393170 SZ393167:SZ393170 ACV393167:ACV393170 AMR393167:AMR393170 AWN393167:AWN393170 BGJ393167:BGJ393170 BQF393167:BQF393170 CAB393167:CAB393170 CJX393167:CJX393170 CTT393167:CTT393170 DDP393167:DDP393170 DNL393167:DNL393170 DXH393167:DXH393170 EHD393167:EHD393170 EQZ393167:EQZ393170 FAV393167:FAV393170 FKR393167:FKR393170 FUN393167:FUN393170 GEJ393167:GEJ393170 GOF393167:GOF393170 GYB393167:GYB393170 HHX393167:HHX393170 HRT393167:HRT393170 IBP393167:IBP393170 ILL393167:ILL393170 IVH393167:IVH393170 JFD393167:JFD393170 JOZ393167:JOZ393170 JYV393167:JYV393170 KIR393167:KIR393170 KSN393167:KSN393170 LCJ393167:LCJ393170 LMF393167:LMF393170 LWB393167:LWB393170 MFX393167:MFX393170 MPT393167:MPT393170 MZP393167:MZP393170 NJL393167:NJL393170 NTH393167:NTH393170 ODD393167:ODD393170 OMZ393167:OMZ393170 OWV393167:OWV393170 PGR393167:PGR393170 PQN393167:PQN393170 QAJ393167:QAJ393170 QKF393167:QKF393170 QUB393167:QUB393170 RDX393167:RDX393170 RNT393167:RNT393170 RXP393167:RXP393170 SHL393167:SHL393170 SRH393167:SRH393170 TBD393167:TBD393170 TKZ393167:TKZ393170 TUV393167:TUV393170 UER393167:UER393170 UON393167:UON393170 UYJ393167:UYJ393170 VIF393167:VIF393170 VSB393167:VSB393170 WBX393167:WBX393170 WLT393167:WLT393170 WVP393167:WVP393170 H458703:H458706 JD458703:JD458706 SZ458703:SZ458706 ACV458703:ACV458706 AMR458703:AMR458706 AWN458703:AWN458706 BGJ458703:BGJ458706 BQF458703:BQF458706 CAB458703:CAB458706 CJX458703:CJX458706 CTT458703:CTT458706 DDP458703:DDP458706 DNL458703:DNL458706 DXH458703:DXH458706 EHD458703:EHD458706 EQZ458703:EQZ458706 FAV458703:FAV458706 FKR458703:FKR458706 FUN458703:FUN458706 GEJ458703:GEJ458706 GOF458703:GOF458706 GYB458703:GYB458706 HHX458703:HHX458706 HRT458703:HRT458706 IBP458703:IBP458706 ILL458703:ILL458706 IVH458703:IVH458706 JFD458703:JFD458706 JOZ458703:JOZ458706 JYV458703:JYV458706 KIR458703:KIR458706 KSN458703:KSN458706 LCJ458703:LCJ458706 LMF458703:LMF458706 LWB458703:LWB458706 MFX458703:MFX458706 MPT458703:MPT458706 MZP458703:MZP458706 NJL458703:NJL458706 NTH458703:NTH458706 ODD458703:ODD458706 OMZ458703:OMZ458706 OWV458703:OWV458706 PGR458703:PGR458706 PQN458703:PQN458706 QAJ458703:QAJ458706 QKF458703:QKF458706 QUB458703:QUB458706 RDX458703:RDX458706 RNT458703:RNT458706 RXP458703:RXP458706 SHL458703:SHL458706 SRH458703:SRH458706 TBD458703:TBD458706 TKZ458703:TKZ458706 TUV458703:TUV458706 UER458703:UER458706 UON458703:UON458706 UYJ458703:UYJ458706 VIF458703:VIF458706 VSB458703:VSB458706 WBX458703:WBX458706 WLT458703:WLT458706 WVP458703:WVP458706 H524239:H524242 JD524239:JD524242 SZ524239:SZ524242 ACV524239:ACV524242 AMR524239:AMR524242 AWN524239:AWN524242 BGJ524239:BGJ524242 BQF524239:BQF524242 CAB524239:CAB524242 CJX524239:CJX524242 CTT524239:CTT524242 DDP524239:DDP524242 DNL524239:DNL524242 DXH524239:DXH524242 EHD524239:EHD524242 EQZ524239:EQZ524242 FAV524239:FAV524242 FKR524239:FKR524242 FUN524239:FUN524242 GEJ524239:GEJ524242 GOF524239:GOF524242 GYB524239:GYB524242 HHX524239:HHX524242 HRT524239:HRT524242 IBP524239:IBP524242 ILL524239:ILL524242 IVH524239:IVH524242 JFD524239:JFD524242 JOZ524239:JOZ524242 JYV524239:JYV524242 KIR524239:KIR524242 KSN524239:KSN524242 LCJ524239:LCJ524242 LMF524239:LMF524242 LWB524239:LWB524242 MFX524239:MFX524242 MPT524239:MPT524242 MZP524239:MZP524242 NJL524239:NJL524242 NTH524239:NTH524242 ODD524239:ODD524242 OMZ524239:OMZ524242 OWV524239:OWV524242 PGR524239:PGR524242 PQN524239:PQN524242 QAJ524239:QAJ524242 QKF524239:QKF524242 QUB524239:QUB524242 RDX524239:RDX524242 RNT524239:RNT524242 RXP524239:RXP524242 SHL524239:SHL524242 SRH524239:SRH524242 TBD524239:TBD524242 TKZ524239:TKZ524242 TUV524239:TUV524242 UER524239:UER524242 UON524239:UON524242 UYJ524239:UYJ524242 VIF524239:VIF524242 VSB524239:VSB524242 WBX524239:WBX524242 WLT524239:WLT524242 WVP524239:WVP524242 H589775:H589778 JD589775:JD589778 SZ589775:SZ589778 ACV589775:ACV589778 AMR589775:AMR589778 AWN589775:AWN589778 BGJ589775:BGJ589778 BQF589775:BQF589778 CAB589775:CAB589778 CJX589775:CJX589778 CTT589775:CTT589778 DDP589775:DDP589778 DNL589775:DNL589778 DXH589775:DXH589778 EHD589775:EHD589778 EQZ589775:EQZ589778 FAV589775:FAV589778 FKR589775:FKR589778 FUN589775:FUN589778 GEJ589775:GEJ589778 GOF589775:GOF589778 GYB589775:GYB589778 HHX589775:HHX589778 HRT589775:HRT589778 IBP589775:IBP589778 ILL589775:ILL589778 IVH589775:IVH589778 JFD589775:JFD589778 JOZ589775:JOZ589778 JYV589775:JYV589778 KIR589775:KIR589778 KSN589775:KSN589778 LCJ589775:LCJ589778 LMF589775:LMF589778 LWB589775:LWB589778 MFX589775:MFX589778 MPT589775:MPT589778 MZP589775:MZP589778 NJL589775:NJL589778 NTH589775:NTH589778 ODD589775:ODD589778 OMZ589775:OMZ589778 OWV589775:OWV589778 PGR589775:PGR589778 PQN589775:PQN589778 QAJ589775:QAJ589778 QKF589775:QKF589778 QUB589775:QUB589778 RDX589775:RDX589778 RNT589775:RNT589778 RXP589775:RXP589778 SHL589775:SHL589778 SRH589775:SRH589778 TBD589775:TBD589778 TKZ589775:TKZ589778 TUV589775:TUV589778 UER589775:UER589778 UON589775:UON589778 UYJ589775:UYJ589778 VIF589775:VIF589778 VSB589775:VSB589778 WBX589775:WBX589778 WLT589775:WLT589778 WVP589775:WVP589778 H655311:H655314 JD655311:JD655314 SZ655311:SZ655314 ACV655311:ACV655314 AMR655311:AMR655314 AWN655311:AWN655314 BGJ655311:BGJ655314 BQF655311:BQF655314 CAB655311:CAB655314 CJX655311:CJX655314 CTT655311:CTT655314 DDP655311:DDP655314 DNL655311:DNL655314 DXH655311:DXH655314 EHD655311:EHD655314 EQZ655311:EQZ655314 FAV655311:FAV655314 FKR655311:FKR655314 FUN655311:FUN655314 GEJ655311:GEJ655314 GOF655311:GOF655314 GYB655311:GYB655314 HHX655311:HHX655314 HRT655311:HRT655314 IBP655311:IBP655314 ILL655311:ILL655314 IVH655311:IVH655314 JFD655311:JFD655314 JOZ655311:JOZ655314 JYV655311:JYV655314 KIR655311:KIR655314 KSN655311:KSN655314 LCJ655311:LCJ655314 LMF655311:LMF655314 LWB655311:LWB655314 MFX655311:MFX655314 MPT655311:MPT655314 MZP655311:MZP655314 NJL655311:NJL655314 NTH655311:NTH655314 ODD655311:ODD655314 OMZ655311:OMZ655314 OWV655311:OWV655314 PGR655311:PGR655314 PQN655311:PQN655314 QAJ655311:QAJ655314 QKF655311:QKF655314 QUB655311:QUB655314 RDX655311:RDX655314 RNT655311:RNT655314 RXP655311:RXP655314 SHL655311:SHL655314 SRH655311:SRH655314 TBD655311:TBD655314 TKZ655311:TKZ655314 TUV655311:TUV655314 UER655311:UER655314 UON655311:UON655314 UYJ655311:UYJ655314 VIF655311:VIF655314 VSB655311:VSB655314 WBX655311:WBX655314 WLT655311:WLT655314 WVP655311:WVP655314 H720847:H720850 JD720847:JD720850 SZ720847:SZ720850 ACV720847:ACV720850 AMR720847:AMR720850 AWN720847:AWN720850 BGJ720847:BGJ720850 BQF720847:BQF720850 CAB720847:CAB720850 CJX720847:CJX720850 CTT720847:CTT720850 DDP720847:DDP720850 DNL720847:DNL720850 DXH720847:DXH720850 EHD720847:EHD720850 EQZ720847:EQZ720850 FAV720847:FAV720850 FKR720847:FKR720850 FUN720847:FUN720850 GEJ720847:GEJ720850 GOF720847:GOF720850 GYB720847:GYB720850 HHX720847:HHX720850 HRT720847:HRT720850 IBP720847:IBP720850 ILL720847:ILL720850 IVH720847:IVH720850 JFD720847:JFD720850 JOZ720847:JOZ720850 JYV720847:JYV720850 KIR720847:KIR720850 KSN720847:KSN720850 LCJ720847:LCJ720850 LMF720847:LMF720850 LWB720847:LWB720850 MFX720847:MFX720850 MPT720847:MPT720850 MZP720847:MZP720850 NJL720847:NJL720850 NTH720847:NTH720850 ODD720847:ODD720850 OMZ720847:OMZ720850 OWV720847:OWV720850 PGR720847:PGR720850 PQN720847:PQN720850 QAJ720847:QAJ720850 QKF720847:QKF720850 QUB720847:QUB720850 RDX720847:RDX720850 RNT720847:RNT720850 RXP720847:RXP720850 SHL720847:SHL720850 SRH720847:SRH720850 TBD720847:TBD720850 TKZ720847:TKZ720850 TUV720847:TUV720850 UER720847:UER720850 UON720847:UON720850 UYJ720847:UYJ720850 VIF720847:VIF720850 VSB720847:VSB720850 WBX720847:WBX720850 WLT720847:WLT720850 WVP720847:WVP720850 H786383:H786386 JD786383:JD786386 SZ786383:SZ786386 ACV786383:ACV786386 AMR786383:AMR786386 AWN786383:AWN786386 BGJ786383:BGJ786386 BQF786383:BQF786386 CAB786383:CAB786386 CJX786383:CJX786386 CTT786383:CTT786386 DDP786383:DDP786386 DNL786383:DNL786386 DXH786383:DXH786386 EHD786383:EHD786386 EQZ786383:EQZ786386 FAV786383:FAV786386 FKR786383:FKR786386 FUN786383:FUN786386 GEJ786383:GEJ786386 GOF786383:GOF786386 GYB786383:GYB786386 HHX786383:HHX786386 HRT786383:HRT786386 IBP786383:IBP786386 ILL786383:ILL786386 IVH786383:IVH786386 JFD786383:JFD786386 JOZ786383:JOZ786386 JYV786383:JYV786386 KIR786383:KIR786386 KSN786383:KSN786386 LCJ786383:LCJ786386 LMF786383:LMF786386 LWB786383:LWB786386 MFX786383:MFX786386 MPT786383:MPT786386 MZP786383:MZP786386 NJL786383:NJL786386 NTH786383:NTH786386 ODD786383:ODD786386 OMZ786383:OMZ786386 OWV786383:OWV786386 PGR786383:PGR786386 PQN786383:PQN786386 QAJ786383:QAJ786386 QKF786383:QKF786386 QUB786383:QUB786386 RDX786383:RDX786386 RNT786383:RNT786386 RXP786383:RXP786386 SHL786383:SHL786386 SRH786383:SRH786386 TBD786383:TBD786386 TKZ786383:TKZ786386 TUV786383:TUV786386 UER786383:UER786386 UON786383:UON786386 UYJ786383:UYJ786386 VIF786383:VIF786386 VSB786383:VSB786386 WBX786383:WBX786386 WLT786383:WLT786386 WVP786383:WVP786386 H851919:H851922 JD851919:JD851922 SZ851919:SZ851922 ACV851919:ACV851922 AMR851919:AMR851922 AWN851919:AWN851922 BGJ851919:BGJ851922 BQF851919:BQF851922 CAB851919:CAB851922 CJX851919:CJX851922 CTT851919:CTT851922 DDP851919:DDP851922 DNL851919:DNL851922 DXH851919:DXH851922 EHD851919:EHD851922 EQZ851919:EQZ851922 FAV851919:FAV851922 FKR851919:FKR851922 FUN851919:FUN851922 GEJ851919:GEJ851922 GOF851919:GOF851922 GYB851919:GYB851922 HHX851919:HHX851922 HRT851919:HRT851922 IBP851919:IBP851922 ILL851919:ILL851922 IVH851919:IVH851922 JFD851919:JFD851922 JOZ851919:JOZ851922 JYV851919:JYV851922 KIR851919:KIR851922 KSN851919:KSN851922 LCJ851919:LCJ851922 LMF851919:LMF851922 LWB851919:LWB851922 MFX851919:MFX851922 MPT851919:MPT851922 MZP851919:MZP851922 NJL851919:NJL851922 NTH851919:NTH851922 ODD851919:ODD851922 OMZ851919:OMZ851922 OWV851919:OWV851922 PGR851919:PGR851922 PQN851919:PQN851922 QAJ851919:QAJ851922 QKF851919:QKF851922 QUB851919:QUB851922 RDX851919:RDX851922 RNT851919:RNT851922 RXP851919:RXP851922 SHL851919:SHL851922 SRH851919:SRH851922 TBD851919:TBD851922 TKZ851919:TKZ851922 TUV851919:TUV851922 UER851919:UER851922 UON851919:UON851922 UYJ851919:UYJ851922 VIF851919:VIF851922 VSB851919:VSB851922 WBX851919:WBX851922 WLT851919:WLT851922 WVP851919:WVP851922 H917455:H917458 JD917455:JD917458 SZ917455:SZ917458 ACV917455:ACV917458 AMR917455:AMR917458 AWN917455:AWN917458 BGJ917455:BGJ917458 BQF917455:BQF917458 CAB917455:CAB917458 CJX917455:CJX917458 CTT917455:CTT917458 DDP917455:DDP917458 DNL917455:DNL917458 DXH917455:DXH917458 EHD917455:EHD917458 EQZ917455:EQZ917458 FAV917455:FAV917458 FKR917455:FKR917458 FUN917455:FUN917458 GEJ917455:GEJ917458 GOF917455:GOF917458 GYB917455:GYB917458 HHX917455:HHX917458 HRT917455:HRT917458 IBP917455:IBP917458 ILL917455:ILL917458 IVH917455:IVH917458 JFD917455:JFD917458 JOZ917455:JOZ917458 JYV917455:JYV917458 KIR917455:KIR917458 KSN917455:KSN917458 LCJ917455:LCJ917458 LMF917455:LMF917458 LWB917455:LWB917458 MFX917455:MFX917458 MPT917455:MPT917458 MZP917455:MZP917458 NJL917455:NJL917458 NTH917455:NTH917458 ODD917455:ODD917458 OMZ917455:OMZ917458 OWV917455:OWV917458 PGR917455:PGR917458 PQN917455:PQN917458 QAJ917455:QAJ917458 QKF917455:QKF917458 QUB917455:QUB917458 RDX917455:RDX917458 RNT917455:RNT917458 RXP917455:RXP917458 SHL917455:SHL917458 SRH917455:SRH917458 TBD917455:TBD917458 TKZ917455:TKZ917458 TUV917455:TUV917458 UER917455:UER917458 UON917455:UON917458 UYJ917455:UYJ917458 VIF917455:VIF917458 VSB917455:VSB917458 WBX917455:WBX917458 WLT917455:WLT917458 WVP917455:WVP917458 H982991:H982994 JD982991:JD982994 SZ982991:SZ982994 ACV982991:ACV982994 AMR982991:AMR982994 AWN982991:AWN982994 BGJ982991:BGJ982994 BQF982991:BQF982994 CAB982991:CAB982994 CJX982991:CJX982994 CTT982991:CTT982994 DDP982991:DDP982994 DNL982991:DNL982994 DXH982991:DXH982994 EHD982991:EHD982994 EQZ982991:EQZ982994 FAV982991:FAV982994 FKR982991:FKR982994 FUN982991:FUN982994 GEJ982991:GEJ982994 GOF982991:GOF982994 GYB982991:GYB982994 HHX982991:HHX982994 HRT982991:HRT982994 IBP982991:IBP982994 ILL982991:ILL982994 IVH982991:IVH982994 JFD982991:JFD982994 JOZ982991:JOZ982994 JYV982991:JYV982994 KIR982991:KIR982994 KSN982991:KSN982994 LCJ982991:LCJ982994 LMF982991:LMF982994 LWB982991:LWB982994 MFX982991:MFX982994 MPT982991:MPT982994 MZP982991:MZP982994 NJL982991:NJL982994 NTH982991:NTH982994 ODD982991:ODD982994 OMZ982991:OMZ982994 OWV982991:OWV982994 PGR982991:PGR982994 PQN982991:PQN982994 QAJ982991:QAJ982994 QKF982991:QKF982994 QUB982991:QUB982994 RDX982991:RDX982994 RNT982991:RNT982994 RXP982991:RXP982994 SHL982991:SHL982994 SRH982991:SRH982994 TBD982991:TBD982994 TKZ982991:TKZ982994 TUV982991:TUV982994 UER982991:UER982994 UON982991:UON982994 UYJ982991:UYJ982994 VIF982991:VIF982994 VSB982991:VSB982994 WBX982991:WBX982994 WLT982991:WLT982994 WVP982991:WVP982994" xr:uid="{00000000-0002-0000-0000-000000000000}">
      <formula1>0</formula1>
      <formula2>390</formula2>
    </dataValidation>
    <dataValidation type="textLength" allowBlank="1" showInputMessage="1" showErrorMessage="1" error="Escriba un texto _x000a_Maximo 390 Caracteres" promptTitle="Cualquier contenido_x000a_Maximo 390 Caracteres" prompt="_x000a_Registre acción de mejora q adopta la Entidad p/ subsanar causa q genera hallazgo_x000a_Inserte tantas filas y copie la acción en ellas como ACTIVIDADES tenga el hallazgo_x000a_(MÁX. 390 CARACTERES)" sqref="H37 JD37 SZ37 ACV37 AMR37 AWN37 BGJ37 BQF37 CAB37 CJX37 CTT37 DDP37 DNL37 DXH37 EHD37 EQZ37 FAV37 FKR37 FUN37 GEJ37 GOF37 GYB37 HHX37 HRT37 IBP37 ILL37 IVH37 JFD37 JOZ37 JYV37 KIR37 KSN37 LCJ37 LMF37 LWB37 MFX37 MPT37 MZP37 NJL37 NTH37 ODD37 OMZ37 OWV37 PGR37 PQN37 QAJ37 QKF37 QUB37 RDX37 RNT37 RXP37 SHL37 SRH37 TBD37 TKZ37 TUV37 UER37 UON37 UYJ37 VIF37 VSB37 WBX37 WLT37 WVP37 H65209 JD65209 SZ65209 ACV65209 AMR65209 AWN65209 BGJ65209 BQF65209 CAB65209 CJX65209 CTT65209 DDP65209 DNL65209 DXH65209 EHD65209 EQZ65209 FAV65209 FKR65209 FUN65209 GEJ65209 GOF65209 GYB65209 HHX65209 HRT65209 IBP65209 ILL65209 IVH65209 JFD65209 JOZ65209 JYV65209 KIR65209 KSN65209 LCJ65209 LMF65209 LWB65209 MFX65209 MPT65209 MZP65209 NJL65209 NTH65209 ODD65209 OMZ65209 OWV65209 PGR65209 PQN65209 QAJ65209 QKF65209 QUB65209 RDX65209 RNT65209 RXP65209 SHL65209 SRH65209 TBD65209 TKZ65209 TUV65209 UER65209 UON65209 UYJ65209 VIF65209 VSB65209 WBX65209 WLT65209 WVP65209 H130745 JD130745 SZ130745 ACV130745 AMR130745 AWN130745 BGJ130745 BQF130745 CAB130745 CJX130745 CTT130745 DDP130745 DNL130745 DXH130745 EHD130745 EQZ130745 FAV130745 FKR130745 FUN130745 GEJ130745 GOF130745 GYB130745 HHX130745 HRT130745 IBP130745 ILL130745 IVH130745 JFD130745 JOZ130745 JYV130745 KIR130745 KSN130745 LCJ130745 LMF130745 LWB130745 MFX130745 MPT130745 MZP130745 NJL130745 NTH130745 ODD130745 OMZ130745 OWV130745 PGR130745 PQN130745 QAJ130745 QKF130745 QUB130745 RDX130745 RNT130745 RXP130745 SHL130745 SRH130745 TBD130745 TKZ130745 TUV130745 UER130745 UON130745 UYJ130745 VIF130745 VSB130745 WBX130745 WLT130745 WVP130745 H196281 JD196281 SZ196281 ACV196281 AMR196281 AWN196281 BGJ196281 BQF196281 CAB196281 CJX196281 CTT196281 DDP196281 DNL196281 DXH196281 EHD196281 EQZ196281 FAV196281 FKR196281 FUN196281 GEJ196281 GOF196281 GYB196281 HHX196281 HRT196281 IBP196281 ILL196281 IVH196281 JFD196281 JOZ196281 JYV196281 KIR196281 KSN196281 LCJ196281 LMF196281 LWB196281 MFX196281 MPT196281 MZP196281 NJL196281 NTH196281 ODD196281 OMZ196281 OWV196281 PGR196281 PQN196281 QAJ196281 QKF196281 QUB196281 RDX196281 RNT196281 RXP196281 SHL196281 SRH196281 TBD196281 TKZ196281 TUV196281 UER196281 UON196281 UYJ196281 VIF196281 VSB196281 WBX196281 WLT196281 WVP196281 H261817 JD261817 SZ261817 ACV261817 AMR261817 AWN261817 BGJ261817 BQF261817 CAB261817 CJX261817 CTT261817 DDP261817 DNL261817 DXH261817 EHD261817 EQZ261817 FAV261817 FKR261817 FUN261817 GEJ261817 GOF261817 GYB261817 HHX261817 HRT261817 IBP261817 ILL261817 IVH261817 JFD261817 JOZ261817 JYV261817 KIR261817 KSN261817 LCJ261817 LMF261817 LWB261817 MFX261817 MPT261817 MZP261817 NJL261817 NTH261817 ODD261817 OMZ261817 OWV261817 PGR261817 PQN261817 QAJ261817 QKF261817 QUB261817 RDX261817 RNT261817 RXP261817 SHL261817 SRH261817 TBD261817 TKZ261817 TUV261817 UER261817 UON261817 UYJ261817 VIF261817 VSB261817 WBX261817 WLT261817 WVP261817 H327353 JD327353 SZ327353 ACV327353 AMR327353 AWN327353 BGJ327353 BQF327353 CAB327353 CJX327353 CTT327353 DDP327353 DNL327353 DXH327353 EHD327353 EQZ327353 FAV327353 FKR327353 FUN327353 GEJ327353 GOF327353 GYB327353 HHX327353 HRT327353 IBP327353 ILL327353 IVH327353 JFD327353 JOZ327353 JYV327353 KIR327353 KSN327353 LCJ327353 LMF327353 LWB327353 MFX327353 MPT327353 MZP327353 NJL327353 NTH327353 ODD327353 OMZ327353 OWV327353 PGR327353 PQN327353 QAJ327353 QKF327353 QUB327353 RDX327353 RNT327353 RXP327353 SHL327353 SRH327353 TBD327353 TKZ327353 TUV327353 UER327353 UON327353 UYJ327353 VIF327353 VSB327353 WBX327353 WLT327353 WVP327353 H392889 JD392889 SZ392889 ACV392889 AMR392889 AWN392889 BGJ392889 BQF392889 CAB392889 CJX392889 CTT392889 DDP392889 DNL392889 DXH392889 EHD392889 EQZ392889 FAV392889 FKR392889 FUN392889 GEJ392889 GOF392889 GYB392889 HHX392889 HRT392889 IBP392889 ILL392889 IVH392889 JFD392889 JOZ392889 JYV392889 KIR392889 KSN392889 LCJ392889 LMF392889 LWB392889 MFX392889 MPT392889 MZP392889 NJL392889 NTH392889 ODD392889 OMZ392889 OWV392889 PGR392889 PQN392889 QAJ392889 QKF392889 QUB392889 RDX392889 RNT392889 RXP392889 SHL392889 SRH392889 TBD392889 TKZ392889 TUV392889 UER392889 UON392889 UYJ392889 VIF392889 VSB392889 WBX392889 WLT392889 WVP392889 H458425 JD458425 SZ458425 ACV458425 AMR458425 AWN458425 BGJ458425 BQF458425 CAB458425 CJX458425 CTT458425 DDP458425 DNL458425 DXH458425 EHD458425 EQZ458425 FAV458425 FKR458425 FUN458425 GEJ458425 GOF458425 GYB458425 HHX458425 HRT458425 IBP458425 ILL458425 IVH458425 JFD458425 JOZ458425 JYV458425 KIR458425 KSN458425 LCJ458425 LMF458425 LWB458425 MFX458425 MPT458425 MZP458425 NJL458425 NTH458425 ODD458425 OMZ458425 OWV458425 PGR458425 PQN458425 QAJ458425 QKF458425 QUB458425 RDX458425 RNT458425 RXP458425 SHL458425 SRH458425 TBD458425 TKZ458425 TUV458425 UER458425 UON458425 UYJ458425 VIF458425 VSB458425 WBX458425 WLT458425 WVP458425 H523961 JD523961 SZ523961 ACV523961 AMR523961 AWN523961 BGJ523961 BQF523961 CAB523961 CJX523961 CTT523961 DDP523961 DNL523961 DXH523961 EHD523961 EQZ523961 FAV523961 FKR523961 FUN523961 GEJ523961 GOF523961 GYB523961 HHX523961 HRT523961 IBP523961 ILL523961 IVH523961 JFD523961 JOZ523961 JYV523961 KIR523961 KSN523961 LCJ523961 LMF523961 LWB523961 MFX523961 MPT523961 MZP523961 NJL523961 NTH523961 ODD523961 OMZ523961 OWV523961 PGR523961 PQN523961 QAJ523961 QKF523961 QUB523961 RDX523961 RNT523961 RXP523961 SHL523961 SRH523961 TBD523961 TKZ523961 TUV523961 UER523961 UON523961 UYJ523961 VIF523961 VSB523961 WBX523961 WLT523961 WVP523961 H589497 JD589497 SZ589497 ACV589497 AMR589497 AWN589497 BGJ589497 BQF589497 CAB589497 CJX589497 CTT589497 DDP589497 DNL589497 DXH589497 EHD589497 EQZ589497 FAV589497 FKR589497 FUN589497 GEJ589497 GOF589497 GYB589497 HHX589497 HRT589497 IBP589497 ILL589497 IVH589497 JFD589497 JOZ589497 JYV589497 KIR589497 KSN589497 LCJ589497 LMF589497 LWB589497 MFX589497 MPT589497 MZP589497 NJL589497 NTH589497 ODD589497 OMZ589497 OWV589497 PGR589497 PQN589497 QAJ589497 QKF589497 QUB589497 RDX589497 RNT589497 RXP589497 SHL589497 SRH589497 TBD589497 TKZ589497 TUV589497 UER589497 UON589497 UYJ589497 VIF589497 VSB589497 WBX589497 WLT589497 WVP589497 H655033 JD655033 SZ655033 ACV655033 AMR655033 AWN655033 BGJ655033 BQF655033 CAB655033 CJX655033 CTT655033 DDP655033 DNL655033 DXH655033 EHD655033 EQZ655033 FAV655033 FKR655033 FUN655033 GEJ655033 GOF655033 GYB655033 HHX655033 HRT655033 IBP655033 ILL655033 IVH655033 JFD655033 JOZ655033 JYV655033 KIR655033 KSN655033 LCJ655033 LMF655033 LWB655033 MFX655033 MPT655033 MZP655033 NJL655033 NTH655033 ODD655033 OMZ655033 OWV655033 PGR655033 PQN655033 QAJ655033 QKF655033 QUB655033 RDX655033 RNT655033 RXP655033 SHL655033 SRH655033 TBD655033 TKZ655033 TUV655033 UER655033 UON655033 UYJ655033 VIF655033 VSB655033 WBX655033 WLT655033 WVP655033 H720569 JD720569 SZ720569 ACV720569 AMR720569 AWN720569 BGJ720569 BQF720569 CAB720569 CJX720569 CTT720569 DDP720569 DNL720569 DXH720569 EHD720569 EQZ720569 FAV720569 FKR720569 FUN720569 GEJ720569 GOF720569 GYB720569 HHX720569 HRT720569 IBP720569 ILL720569 IVH720569 JFD720569 JOZ720569 JYV720569 KIR720569 KSN720569 LCJ720569 LMF720569 LWB720569 MFX720569 MPT720569 MZP720569 NJL720569 NTH720569 ODD720569 OMZ720569 OWV720569 PGR720569 PQN720569 QAJ720569 QKF720569 QUB720569 RDX720569 RNT720569 RXP720569 SHL720569 SRH720569 TBD720569 TKZ720569 TUV720569 UER720569 UON720569 UYJ720569 VIF720569 VSB720569 WBX720569 WLT720569 WVP720569 H786105 JD786105 SZ786105 ACV786105 AMR786105 AWN786105 BGJ786105 BQF786105 CAB786105 CJX786105 CTT786105 DDP786105 DNL786105 DXH786105 EHD786105 EQZ786105 FAV786105 FKR786105 FUN786105 GEJ786105 GOF786105 GYB786105 HHX786105 HRT786105 IBP786105 ILL786105 IVH786105 JFD786105 JOZ786105 JYV786105 KIR786105 KSN786105 LCJ786105 LMF786105 LWB786105 MFX786105 MPT786105 MZP786105 NJL786105 NTH786105 ODD786105 OMZ786105 OWV786105 PGR786105 PQN786105 QAJ786105 QKF786105 QUB786105 RDX786105 RNT786105 RXP786105 SHL786105 SRH786105 TBD786105 TKZ786105 TUV786105 UER786105 UON786105 UYJ786105 VIF786105 VSB786105 WBX786105 WLT786105 WVP786105 H851641 JD851641 SZ851641 ACV851641 AMR851641 AWN851641 BGJ851641 BQF851641 CAB851641 CJX851641 CTT851641 DDP851641 DNL851641 DXH851641 EHD851641 EQZ851641 FAV851641 FKR851641 FUN851641 GEJ851641 GOF851641 GYB851641 HHX851641 HRT851641 IBP851641 ILL851641 IVH851641 JFD851641 JOZ851641 JYV851641 KIR851641 KSN851641 LCJ851641 LMF851641 LWB851641 MFX851641 MPT851641 MZP851641 NJL851641 NTH851641 ODD851641 OMZ851641 OWV851641 PGR851641 PQN851641 QAJ851641 QKF851641 QUB851641 RDX851641 RNT851641 RXP851641 SHL851641 SRH851641 TBD851641 TKZ851641 TUV851641 UER851641 UON851641 UYJ851641 VIF851641 VSB851641 WBX851641 WLT851641 WVP851641 H917177 JD917177 SZ917177 ACV917177 AMR917177 AWN917177 BGJ917177 BQF917177 CAB917177 CJX917177 CTT917177 DDP917177 DNL917177 DXH917177 EHD917177 EQZ917177 FAV917177 FKR917177 FUN917177 GEJ917177 GOF917177 GYB917177 HHX917177 HRT917177 IBP917177 ILL917177 IVH917177 JFD917177 JOZ917177 JYV917177 KIR917177 KSN917177 LCJ917177 LMF917177 LWB917177 MFX917177 MPT917177 MZP917177 NJL917177 NTH917177 ODD917177 OMZ917177 OWV917177 PGR917177 PQN917177 QAJ917177 QKF917177 QUB917177 RDX917177 RNT917177 RXP917177 SHL917177 SRH917177 TBD917177 TKZ917177 TUV917177 UER917177 UON917177 UYJ917177 VIF917177 VSB917177 WBX917177 WLT917177 WVP917177 H982713 JD982713 SZ982713 ACV982713 AMR982713 AWN982713 BGJ982713 BQF982713 CAB982713 CJX982713 CTT982713 DDP982713 DNL982713 DXH982713 EHD982713 EQZ982713 FAV982713 FKR982713 FUN982713 GEJ982713 GOF982713 GYB982713 HHX982713 HRT982713 IBP982713 ILL982713 IVH982713 JFD982713 JOZ982713 JYV982713 KIR982713 KSN982713 LCJ982713 LMF982713 LWB982713 MFX982713 MPT982713 MZP982713 NJL982713 NTH982713 ODD982713 OMZ982713 OWV982713 PGR982713 PQN982713 QAJ982713 QKF982713 QUB982713 RDX982713 RNT982713 RXP982713 SHL982713 SRH982713 TBD982713 TKZ982713 TUV982713 UER982713 UON982713 UYJ982713 VIF982713 VSB982713 WBX982713 WLT982713 WVP982713 H65220:H65221 JD65220:JD65221 SZ65220:SZ65221 ACV65220:ACV65221 AMR65220:AMR65221 AWN65220:AWN65221 BGJ65220:BGJ65221 BQF65220:BQF65221 CAB65220:CAB65221 CJX65220:CJX65221 CTT65220:CTT65221 DDP65220:DDP65221 DNL65220:DNL65221 DXH65220:DXH65221 EHD65220:EHD65221 EQZ65220:EQZ65221 FAV65220:FAV65221 FKR65220:FKR65221 FUN65220:FUN65221 GEJ65220:GEJ65221 GOF65220:GOF65221 GYB65220:GYB65221 HHX65220:HHX65221 HRT65220:HRT65221 IBP65220:IBP65221 ILL65220:ILL65221 IVH65220:IVH65221 JFD65220:JFD65221 JOZ65220:JOZ65221 JYV65220:JYV65221 KIR65220:KIR65221 KSN65220:KSN65221 LCJ65220:LCJ65221 LMF65220:LMF65221 LWB65220:LWB65221 MFX65220:MFX65221 MPT65220:MPT65221 MZP65220:MZP65221 NJL65220:NJL65221 NTH65220:NTH65221 ODD65220:ODD65221 OMZ65220:OMZ65221 OWV65220:OWV65221 PGR65220:PGR65221 PQN65220:PQN65221 QAJ65220:QAJ65221 QKF65220:QKF65221 QUB65220:QUB65221 RDX65220:RDX65221 RNT65220:RNT65221 RXP65220:RXP65221 SHL65220:SHL65221 SRH65220:SRH65221 TBD65220:TBD65221 TKZ65220:TKZ65221 TUV65220:TUV65221 UER65220:UER65221 UON65220:UON65221 UYJ65220:UYJ65221 VIF65220:VIF65221 VSB65220:VSB65221 WBX65220:WBX65221 WLT65220:WLT65221 WVP65220:WVP65221 H130756:H130757 JD130756:JD130757 SZ130756:SZ130757 ACV130756:ACV130757 AMR130756:AMR130757 AWN130756:AWN130757 BGJ130756:BGJ130757 BQF130756:BQF130757 CAB130756:CAB130757 CJX130756:CJX130757 CTT130756:CTT130757 DDP130756:DDP130757 DNL130756:DNL130757 DXH130756:DXH130757 EHD130756:EHD130757 EQZ130756:EQZ130757 FAV130756:FAV130757 FKR130756:FKR130757 FUN130756:FUN130757 GEJ130756:GEJ130757 GOF130756:GOF130757 GYB130756:GYB130757 HHX130756:HHX130757 HRT130756:HRT130757 IBP130756:IBP130757 ILL130756:ILL130757 IVH130756:IVH130757 JFD130756:JFD130757 JOZ130756:JOZ130757 JYV130756:JYV130757 KIR130756:KIR130757 KSN130756:KSN130757 LCJ130756:LCJ130757 LMF130756:LMF130757 LWB130756:LWB130757 MFX130756:MFX130757 MPT130756:MPT130757 MZP130756:MZP130757 NJL130756:NJL130757 NTH130756:NTH130757 ODD130756:ODD130757 OMZ130756:OMZ130757 OWV130756:OWV130757 PGR130756:PGR130757 PQN130756:PQN130757 QAJ130756:QAJ130757 QKF130756:QKF130757 QUB130756:QUB130757 RDX130756:RDX130757 RNT130756:RNT130757 RXP130756:RXP130757 SHL130756:SHL130757 SRH130756:SRH130757 TBD130756:TBD130757 TKZ130756:TKZ130757 TUV130756:TUV130757 UER130756:UER130757 UON130756:UON130757 UYJ130756:UYJ130757 VIF130756:VIF130757 VSB130756:VSB130757 WBX130756:WBX130757 WLT130756:WLT130757 WVP130756:WVP130757 H196292:H196293 JD196292:JD196293 SZ196292:SZ196293 ACV196292:ACV196293 AMR196292:AMR196293 AWN196292:AWN196293 BGJ196292:BGJ196293 BQF196292:BQF196293 CAB196292:CAB196293 CJX196292:CJX196293 CTT196292:CTT196293 DDP196292:DDP196293 DNL196292:DNL196293 DXH196292:DXH196293 EHD196292:EHD196293 EQZ196292:EQZ196293 FAV196292:FAV196293 FKR196292:FKR196293 FUN196292:FUN196293 GEJ196292:GEJ196293 GOF196292:GOF196293 GYB196292:GYB196293 HHX196292:HHX196293 HRT196292:HRT196293 IBP196292:IBP196293 ILL196292:ILL196293 IVH196292:IVH196293 JFD196292:JFD196293 JOZ196292:JOZ196293 JYV196292:JYV196293 KIR196292:KIR196293 KSN196292:KSN196293 LCJ196292:LCJ196293 LMF196292:LMF196293 LWB196292:LWB196293 MFX196292:MFX196293 MPT196292:MPT196293 MZP196292:MZP196293 NJL196292:NJL196293 NTH196292:NTH196293 ODD196292:ODD196293 OMZ196292:OMZ196293 OWV196292:OWV196293 PGR196292:PGR196293 PQN196292:PQN196293 QAJ196292:QAJ196293 QKF196292:QKF196293 QUB196292:QUB196293 RDX196292:RDX196293 RNT196292:RNT196293 RXP196292:RXP196293 SHL196292:SHL196293 SRH196292:SRH196293 TBD196292:TBD196293 TKZ196292:TKZ196293 TUV196292:TUV196293 UER196292:UER196293 UON196292:UON196293 UYJ196292:UYJ196293 VIF196292:VIF196293 VSB196292:VSB196293 WBX196292:WBX196293 WLT196292:WLT196293 WVP196292:WVP196293 H261828:H261829 JD261828:JD261829 SZ261828:SZ261829 ACV261828:ACV261829 AMR261828:AMR261829 AWN261828:AWN261829 BGJ261828:BGJ261829 BQF261828:BQF261829 CAB261828:CAB261829 CJX261828:CJX261829 CTT261828:CTT261829 DDP261828:DDP261829 DNL261828:DNL261829 DXH261828:DXH261829 EHD261828:EHD261829 EQZ261828:EQZ261829 FAV261828:FAV261829 FKR261828:FKR261829 FUN261828:FUN261829 GEJ261828:GEJ261829 GOF261828:GOF261829 GYB261828:GYB261829 HHX261828:HHX261829 HRT261828:HRT261829 IBP261828:IBP261829 ILL261828:ILL261829 IVH261828:IVH261829 JFD261828:JFD261829 JOZ261828:JOZ261829 JYV261828:JYV261829 KIR261828:KIR261829 KSN261828:KSN261829 LCJ261828:LCJ261829 LMF261828:LMF261829 LWB261828:LWB261829 MFX261828:MFX261829 MPT261828:MPT261829 MZP261828:MZP261829 NJL261828:NJL261829 NTH261828:NTH261829 ODD261828:ODD261829 OMZ261828:OMZ261829 OWV261828:OWV261829 PGR261828:PGR261829 PQN261828:PQN261829 QAJ261828:QAJ261829 QKF261828:QKF261829 QUB261828:QUB261829 RDX261828:RDX261829 RNT261828:RNT261829 RXP261828:RXP261829 SHL261828:SHL261829 SRH261828:SRH261829 TBD261828:TBD261829 TKZ261828:TKZ261829 TUV261828:TUV261829 UER261828:UER261829 UON261828:UON261829 UYJ261828:UYJ261829 VIF261828:VIF261829 VSB261828:VSB261829 WBX261828:WBX261829 WLT261828:WLT261829 WVP261828:WVP261829 H327364:H327365 JD327364:JD327365 SZ327364:SZ327365 ACV327364:ACV327365 AMR327364:AMR327365 AWN327364:AWN327365 BGJ327364:BGJ327365 BQF327364:BQF327365 CAB327364:CAB327365 CJX327364:CJX327365 CTT327364:CTT327365 DDP327364:DDP327365 DNL327364:DNL327365 DXH327364:DXH327365 EHD327364:EHD327365 EQZ327364:EQZ327365 FAV327364:FAV327365 FKR327364:FKR327365 FUN327364:FUN327365 GEJ327364:GEJ327365 GOF327364:GOF327365 GYB327364:GYB327365 HHX327364:HHX327365 HRT327364:HRT327365 IBP327364:IBP327365 ILL327364:ILL327365 IVH327364:IVH327365 JFD327364:JFD327365 JOZ327364:JOZ327365 JYV327364:JYV327365 KIR327364:KIR327365 KSN327364:KSN327365 LCJ327364:LCJ327365 LMF327364:LMF327365 LWB327364:LWB327365 MFX327364:MFX327365 MPT327364:MPT327365 MZP327364:MZP327365 NJL327364:NJL327365 NTH327364:NTH327365 ODD327364:ODD327365 OMZ327364:OMZ327365 OWV327364:OWV327365 PGR327364:PGR327365 PQN327364:PQN327365 QAJ327364:QAJ327365 QKF327364:QKF327365 QUB327364:QUB327365 RDX327364:RDX327365 RNT327364:RNT327365 RXP327364:RXP327365 SHL327364:SHL327365 SRH327364:SRH327365 TBD327364:TBD327365 TKZ327364:TKZ327365 TUV327364:TUV327365 UER327364:UER327365 UON327364:UON327365 UYJ327364:UYJ327365 VIF327364:VIF327365 VSB327364:VSB327365 WBX327364:WBX327365 WLT327364:WLT327365 WVP327364:WVP327365 H392900:H392901 JD392900:JD392901 SZ392900:SZ392901 ACV392900:ACV392901 AMR392900:AMR392901 AWN392900:AWN392901 BGJ392900:BGJ392901 BQF392900:BQF392901 CAB392900:CAB392901 CJX392900:CJX392901 CTT392900:CTT392901 DDP392900:DDP392901 DNL392900:DNL392901 DXH392900:DXH392901 EHD392900:EHD392901 EQZ392900:EQZ392901 FAV392900:FAV392901 FKR392900:FKR392901 FUN392900:FUN392901 GEJ392900:GEJ392901 GOF392900:GOF392901 GYB392900:GYB392901 HHX392900:HHX392901 HRT392900:HRT392901 IBP392900:IBP392901 ILL392900:ILL392901 IVH392900:IVH392901 JFD392900:JFD392901 JOZ392900:JOZ392901 JYV392900:JYV392901 KIR392900:KIR392901 KSN392900:KSN392901 LCJ392900:LCJ392901 LMF392900:LMF392901 LWB392900:LWB392901 MFX392900:MFX392901 MPT392900:MPT392901 MZP392900:MZP392901 NJL392900:NJL392901 NTH392900:NTH392901 ODD392900:ODD392901 OMZ392900:OMZ392901 OWV392900:OWV392901 PGR392900:PGR392901 PQN392900:PQN392901 QAJ392900:QAJ392901 QKF392900:QKF392901 QUB392900:QUB392901 RDX392900:RDX392901 RNT392900:RNT392901 RXP392900:RXP392901 SHL392900:SHL392901 SRH392900:SRH392901 TBD392900:TBD392901 TKZ392900:TKZ392901 TUV392900:TUV392901 UER392900:UER392901 UON392900:UON392901 UYJ392900:UYJ392901 VIF392900:VIF392901 VSB392900:VSB392901 WBX392900:WBX392901 WLT392900:WLT392901 WVP392900:WVP392901 H458436:H458437 JD458436:JD458437 SZ458436:SZ458437 ACV458436:ACV458437 AMR458436:AMR458437 AWN458436:AWN458437 BGJ458436:BGJ458437 BQF458436:BQF458437 CAB458436:CAB458437 CJX458436:CJX458437 CTT458436:CTT458437 DDP458436:DDP458437 DNL458436:DNL458437 DXH458436:DXH458437 EHD458436:EHD458437 EQZ458436:EQZ458437 FAV458436:FAV458437 FKR458436:FKR458437 FUN458436:FUN458437 GEJ458436:GEJ458437 GOF458436:GOF458437 GYB458436:GYB458437 HHX458436:HHX458437 HRT458436:HRT458437 IBP458436:IBP458437 ILL458436:ILL458437 IVH458436:IVH458437 JFD458436:JFD458437 JOZ458436:JOZ458437 JYV458436:JYV458437 KIR458436:KIR458437 KSN458436:KSN458437 LCJ458436:LCJ458437 LMF458436:LMF458437 LWB458436:LWB458437 MFX458436:MFX458437 MPT458436:MPT458437 MZP458436:MZP458437 NJL458436:NJL458437 NTH458436:NTH458437 ODD458436:ODD458437 OMZ458436:OMZ458437 OWV458436:OWV458437 PGR458436:PGR458437 PQN458436:PQN458437 QAJ458436:QAJ458437 QKF458436:QKF458437 QUB458436:QUB458437 RDX458436:RDX458437 RNT458436:RNT458437 RXP458436:RXP458437 SHL458436:SHL458437 SRH458436:SRH458437 TBD458436:TBD458437 TKZ458436:TKZ458437 TUV458436:TUV458437 UER458436:UER458437 UON458436:UON458437 UYJ458436:UYJ458437 VIF458436:VIF458437 VSB458436:VSB458437 WBX458436:WBX458437 WLT458436:WLT458437 WVP458436:WVP458437 H523972:H523973 JD523972:JD523973 SZ523972:SZ523973 ACV523972:ACV523973 AMR523972:AMR523973 AWN523972:AWN523973 BGJ523972:BGJ523973 BQF523972:BQF523973 CAB523972:CAB523973 CJX523972:CJX523973 CTT523972:CTT523973 DDP523972:DDP523973 DNL523972:DNL523973 DXH523972:DXH523973 EHD523972:EHD523973 EQZ523972:EQZ523973 FAV523972:FAV523973 FKR523972:FKR523973 FUN523972:FUN523973 GEJ523972:GEJ523973 GOF523972:GOF523973 GYB523972:GYB523973 HHX523972:HHX523973 HRT523972:HRT523973 IBP523972:IBP523973 ILL523972:ILL523973 IVH523972:IVH523973 JFD523972:JFD523973 JOZ523972:JOZ523973 JYV523972:JYV523973 KIR523972:KIR523973 KSN523972:KSN523973 LCJ523972:LCJ523973 LMF523972:LMF523973 LWB523972:LWB523973 MFX523972:MFX523973 MPT523972:MPT523973 MZP523972:MZP523973 NJL523972:NJL523973 NTH523972:NTH523973 ODD523972:ODD523973 OMZ523972:OMZ523973 OWV523972:OWV523973 PGR523972:PGR523973 PQN523972:PQN523973 QAJ523972:QAJ523973 QKF523972:QKF523973 QUB523972:QUB523973 RDX523972:RDX523973 RNT523972:RNT523973 RXP523972:RXP523973 SHL523972:SHL523973 SRH523972:SRH523973 TBD523972:TBD523973 TKZ523972:TKZ523973 TUV523972:TUV523973 UER523972:UER523973 UON523972:UON523973 UYJ523972:UYJ523973 VIF523972:VIF523973 VSB523972:VSB523973 WBX523972:WBX523973 WLT523972:WLT523973 WVP523972:WVP523973 H589508:H589509 JD589508:JD589509 SZ589508:SZ589509 ACV589508:ACV589509 AMR589508:AMR589509 AWN589508:AWN589509 BGJ589508:BGJ589509 BQF589508:BQF589509 CAB589508:CAB589509 CJX589508:CJX589509 CTT589508:CTT589509 DDP589508:DDP589509 DNL589508:DNL589509 DXH589508:DXH589509 EHD589508:EHD589509 EQZ589508:EQZ589509 FAV589508:FAV589509 FKR589508:FKR589509 FUN589508:FUN589509 GEJ589508:GEJ589509 GOF589508:GOF589509 GYB589508:GYB589509 HHX589508:HHX589509 HRT589508:HRT589509 IBP589508:IBP589509 ILL589508:ILL589509 IVH589508:IVH589509 JFD589508:JFD589509 JOZ589508:JOZ589509 JYV589508:JYV589509 KIR589508:KIR589509 KSN589508:KSN589509 LCJ589508:LCJ589509 LMF589508:LMF589509 LWB589508:LWB589509 MFX589508:MFX589509 MPT589508:MPT589509 MZP589508:MZP589509 NJL589508:NJL589509 NTH589508:NTH589509 ODD589508:ODD589509 OMZ589508:OMZ589509 OWV589508:OWV589509 PGR589508:PGR589509 PQN589508:PQN589509 QAJ589508:QAJ589509 QKF589508:QKF589509 QUB589508:QUB589509 RDX589508:RDX589509 RNT589508:RNT589509 RXP589508:RXP589509 SHL589508:SHL589509 SRH589508:SRH589509 TBD589508:TBD589509 TKZ589508:TKZ589509 TUV589508:TUV589509 UER589508:UER589509 UON589508:UON589509 UYJ589508:UYJ589509 VIF589508:VIF589509 VSB589508:VSB589509 WBX589508:WBX589509 WLT589508:WLT589509 WVP589508:WVP589509 H655044:H655045 JD655044:JD655045 SZ655044:SZ655045 ACV655044:ACV655045 AMR655044:AMR655045 AWN655044:AWN655045 BGJ655044:BGJ655045 BQF655044:BQF655045 CAB655044:CAB655045 CJX655044:CJX655045 CTT655044:CTT655045 DDP655044:DDP655045 DNL655044:DNL655045 DXH655044:DXH655045 EHD655044:EHD655045 EQZ655044:EQZ655045 FAV655044:FAV655045 FKR655044:FKR655045 FUN655044:FUN655045 GEJ655044:GEJ655045 GOF655044:GOF655045 GYB655044:GYB655045 HHX655044:HHX655045 HRT655044:HRT655045 IBP655044:IBP655045 ILL655044:ILL655045 IVH655044:IVH655045 JFD655044:JFD655045 JOZ655044:JOZ655045 JYV655044:JYV655045 KIR655044:KIR655045 KSN655044:KSN655045 LCJ655044:LCJ655045 LMF655044:LMF655045 LWB655044:LWB655045 MFX655044:MFX655045 MPT655044:MPT655045 MZP655044:MZP655045 NJL655044:NJL655045 NTH655044:NTH655045 ODD655044:ODD655045 OMZ655044:OMZ655045 OWV655044:OWV655045 PGR655044:PGR655045 PQN655044:PQN655045 QAJ655044:QAJ655045 QKF655044:QKF655045 QUB655044:QUB655045 RDX655044:RDX655045 RNT655044:RNT655045 RXP655044:RXP655045 SHL655044:SHL655045 SRH655044:SRH655045 TBD655044:TBD655045 TKZ655044:TKZ655045 TUV655044:TUV655045 UER655044:UER655045 UON655044:UON655045 UYJ655044:UYJ655045 VIF655044:VIF655045 VSB655044:VSB655045 WBX655044:WBX655045 WLT655044:WLT655045 WVP655044:WVP655045 H720580:H720581 JD720580:JD720581 SZ720580:SZ720581 ACV720580:ACV720581 AMR720580:AMR720581 AWN720580:AWN720581 BGJ720580:BGJ720581 BQF720580:BQF720581 CAB720580:CAB720581 CJX720580:CJX720581 CTT720580:CTT720581 DDP720580:DDP720581 DNL720580:DNL720581 DXH720580:DXH720581 EHD720580:EHD720581 EQZ720580:EQZ720581 FAV720580:FAV720581 FKR720580:FKR720581 FUN720580:FUN720581 GEJ720580:GEJ720581 GOF720580:GOF720581 GYB720580:GYB720581 HHX720580:HHX720581 HRT720580:HRT720581 IBP720580:IBP720581 ILL720580:ILL720581 IVH720580:IVH720581 JFD720580:JFD720581 JOZ720580:JOZ720581 JYV720580:JYV720581 KIR720580:KIR720581 KSN720580:KSN720581 LCJ720580:LCJ720581 LMF720580:LMF720581 LWB720580:LWB720581 MFX720580:MFX720581 MPT720580:MPT720581 MZP720580:MZP720581 NJL720580:NJL720581 NTH720580:NTH720581 ODD720580:ODD720581 OMZ720580:OMZ720581 OWV720580:OWV720581 PGR720580:PGR720581 PQN720580:PQN720581 QAJ720580:QAJ720581 QKF720580:QKF720581 QUB720580:QUB720581 RDX720580:RDX720581 RNT720580:RNT720581 RXP720580:RXP720581 SHL720580:SHL720581 SRH720580:SRH720581 TBD720580:TBD720581 TKZ720580:TKZ720581 TUV720580:TUV720581 UER720580:UER720581 UON720580:UON720581 UYJ720580:UYJ720581 VIF720580:VIF720581 VSB720580:VSB720581 WBX720580:WBX720581 WLT720580:WLT720581 WVP720580:WVP720581 H786116:H786117 JD786116:JD786117 SZ786116:SZ786117 ACV786116:ACV786117 AMR786116:AMR786117 AWN786116:AWN786117 BGJ786116:BGJ786117 BQF786116:BQF786117 CAB786116:CAB786117 CJX786116:CJX786117 CTT786116:CTT786117 DDP786116:DDP786117 DNL786116:DNL786117 DXH786116:DXH786117 EHD786116:EHD786117 EQZ786116:EQZ786117 FAV786116:FAV786117 FKR786116:FKR786117 FUN786116:FUN786117 GEJ786116:GEJ786117 GOF786116:GOF786117 GYB786116:GYB786117 HHX786116:HHX786117 HRT786116:HRT786117 IBP786116:IBP786117 ILL786116:ILL786117 IVH786116:IVH786117 JFD786116:JFD786117 JOZ786116:JOZ786117 JYV786116:JYV786117 KIR786116:KIR786117 KSN786116:KSN786117 LCJ786116:LCJ786117 LMF786116:LMF786117 LWB786116:LWB786117 MFX786116:MFX786117 MPT786116:MPT786117 MZP786116:MZP786117 NJL786116:NJL786117 NTH786116:NTH786117 ODD786116:ODD786117 OMZ786116:OMZ786117 OWV786116:OWV786117 PGR786116:PGR786117 PQN786116:PQN786117 QAJ786116:QAJ786117 QKF786116:QKF786117 QUB786116:QUB786117 RDX786116:RDX786117 RNT786116:RNT786117 RXP786116:RXP786117 SHL786116:SHL786117 SRH786116:SRH786117 TBD786116:TBD786117 TKZ786116:TKZ786117 TUV786116:TUV786117 UER786116:UER786117 UON786116:UON786117 UYJ786116:UYJ786117 VIF786116:VIF786117 VSB786116:VSB786117 WBX786116:WBX786117 WLT786116:WLT786117 WVP786116:WVP786117 H851652:H851653 JD851652:JD851653 SZ851652:SZ851653 ACV851652:ACV851653 AMR851652:AMR851653 AWN851652:AWN851653 BGJ851652:BGJ851653 BQF851652:BQF851653 CAB851652:CAB851653 CJX851652:CJX851653 CTT851652:CTT851653 DDP851652:DDP851653 DNL851652:DNL851653 DXH851652:DXH851653 EHD851652:EHD851653 EQZ851652:EQZ851653 FAV851652:FAV851653 FKR851652:FKR851653 FUN851652:FUN851653 GEJ851652:GEJ851653 GOF851652:GOF851653 GYB851652:GYB851653 HHX851652:HHX851653 HRT851652:HRT851653 IBP851652:IBP851653 ILL851652:ILL851653 IVH851652:IVH851653 JFD851652:JFD851653 JOZ851652:JOZ851653 JYV851652:JYV851653 KIR851652:KIR851653 KSN851652:KSN851653 LCJ851652:LCJ851653 LMF851652:LMF851653 LWB851652:LWB851653 MFX851652:MFX851653 MPT851652:MPT851653 MZP851652:MZP851653 NJL851652:NJL851653 NTH851652:NTH851653 ODD851652:ODD851653 OMZ851652:OMZ851653 OWV851652:OWV851653 PGR851652:PGR851653 PQN851652:PQN851653 QAJ851652:QAJ851653 QKF851652:QKF851653 QUB851652:QUB851653 RDX851652:RDX851653 RNT851652:RNT851653 RXP851652:RXP851653 SHL851652:SHL851653 SRH851652:SRH851653 TBD851652:TBD851653 TKZ851652:TKZ851653 TUV851652:TUV851653 UER851652:UER851653 UON851652:UON851653 UYJ851652:UYJ851653 VIF851652:VIF851653 VSB851652:VSB851653 WBX851652:WBX851653 WLT851652:WLT851653 WVP851652:WVP851653 H917188:H917189 JD917188:JD917189 SZ917188:SZ917189 ACV917188:ACV917189 AMR917188:AMR917189 AWN917188:AWN917189 BGJ917188:BGJ917189 BQF917188:BQF917189 CAB917188:CAB917189 CJX917188:CJX917189 CTT917188:CTT917189 DDP917188:DDP917189 DNL917188:DNL917189 DXH917188:DXH917189 EHD917188:EHD917189 EQZ917188:EQZ917189 FAV917188:FAV917189 FKR917188:FKR917189 FUN917188:FUN917189 GEJ917188:GEJ917189 GOF917188:GOF917189 GYB917188:GYB917189 HHX917188:HHX917189 HRT917188:HRT917189 IBP917188:IBP917189 ILL917188:ILL917189 IVH917188:IVH917189 JFD917188:JFD917189 JOZ917188:JOZ917189 JYV917188:JYV917189 KIR917188:KIR917189 KSN917188:KSN917189 LCJ917188:LCJ917189 LMF917188:LMF917189 LWB917188:LWB917189 MFX917188:MFX917189 MPT917188:MPT917189 MZP917188:MZP917189 NJL917188:NJL917189 NTH917188:NTH917189 ODD917188:ODD917189 OMZ917188:OMZ917189 OWV917188:OWV917189 PGR917188:PGR917189 PQN917188:PQN917189 QAJ917188:QAJ917189 QKF917188:QKF917189 QUB917188:QUB917189 RDX917188:RDX917189 RNT917188:RNT917189 RXP917188:RXP917189 SHL917188:SHL917189 SRH917188:SRH917189 TBD917188:TBD917189 TKZ917188:TKZ917189 TUV917188:TUV917189 UER917188:UER917189 UON917188:UON917189 UYJ917188:UYJ917189 VIF917188:VIF917189 VSB917188:VSB917189 WBX917188:WBX917189 WLT917188:WLT917189 WVP917188:WVP917189 H982724:H982725 JD982724:JD982725 SZ982724:SZ982725 ACV982724:ACV982725 AMR982724:AMR982725 AWN982724:AWN982725 BGJ982724:BGJ982725 BQF982724:BQF982725 CAB982724:CAB982725 CJX982724:CJX982725 CTT982724:CTT982725 DDP982724:DDP982725 DNL982724:DNL982725 DXH982724:DXH982725 EHD982724:EHD982725 EQZ982724:EQZ982725 FAV982724:FAV982725 FKR982724:FKR982725 FUN982724:FUN982725 GEJ982724:GEJ982725 GOF982724:GOF982725 GYB982724:GYB982725 HHX982724:HHX982725 HRT982724:HRT982725 IBP982724:IBP982725 ILL982724:ILL982725 IVH982724:IVH982725 JFD982724:JFD982725 JOZ982724:JOZ982725 JYV982724:JYV982725 KIR982724:KIR982725 KSN982724:KSN982725 LCJ982724:LCJ982725 LMF982724:LMF982725 LWB982724:LWB982725 MFX982724:MFX982725 MPT982724:MPT982725 MZP982724:MZP982725 NJL982724:NJL982725 NTH982724:NTH982725 ODD982724:ODD982725 OMZ982724:OMZ982725 OWV982724:OWV982725 PGR982724:PGR982725 PQN982724:PQN982725 QAJ982724:QAJ982725 QKF982724:QKF982725 QUB982724:QUB982725 RDX982724:RDX982725 RNT982724:RNT982725 RXP982724:RXP982725 SHL982724:SHL982725 SRH982724:SRH982725 TBD982724:TBD982725 TKZ982724:TKZ982725 TUV982724:TUV982725 UER982724:UER982725 UON982724:UON982725 UYJ982724:UYJ982725 VIF982724:VIF982725 VSB982724:VSB982725 WBX982724:WBX982725 WLT982724:WLT982725 WVP982724:WVP982725" xr:uid="{00000000-0002-0000-0000-000001000000}">
      <formula1>0</formula1>
      <formula2>390</formula2>
    </dataValidation>
    <dataValidation type="textLength" allowBlank="1" showInputMessage="1" showErrorMessage="1" error="Escriba un texto _x000a_Maximo 390 Caracteres" promptTitle="Cualquier contenido_x000a_Maximo 390 Caracteres" prompt="_x000a_Registre acción de mejora q adopta la Entidad p/ subsanar causa q genera hallazgo_x000a_(MÁX. 390 CARACTERES)_x000a_Inserte tantas filas y copie la acción en ellas como ACTIVIDADES tenga el hallazgo" sqref="F75:F77 JB75:JB77 SX75:SX77 ACT75:ACT77 AMP75:AMP77 AWL75:AWL77 BGH75:BGH77 BQD75:BQD77 BZZ75:BZZ77 CJV75:CJV77 CTR75:CTR77 DDN75:DDN77 DNJ75:DNJ77 DXF75:DXF77 EHB75:EHB77 EQX75:EQX77 FAT75:FAT77 FKP75:FKP77 FUL75:FUL77 GEH75:GEH77 GOD75:GOD77 GXZ75:GXZ77 HHV75:HHV77 HRR75:HRR77 IBN75:IBN77 ILJ75:ILJ77 IVF75:IVF77 JFB75:JFB77 JOX75:JOX77 JYT75:JYT77 KIP75:KIP77 KSL75:KSL77 LCH75:LCH77 LMD75:LMD77 LVZ75:LVZ77 MFV75:MFV77 MPR75:MPR77 MZN75:MZN77 NJJ75:NJJ77 NTF75:NTF77 ODB75:ODB77 OMX75:OMX77 OWT75:OWT77 PGP75:PGP77 PQL75:PQL77 QAH75:QAH77 QKD75:QKD77 QTZ75:QTZ77 RDV75:RDV77 RNR75:RNR77 RXN75:RXN77 SHJ75:SHJ77 SRF75:SRF77 TBB75:TBB77 TKX75:TKX77 TUT75:TUT77 UEP75:UEP77 UOL75:UOL77 UYH75:UYH77 VID75:VID77 VRZ75:VRZ77 WBV75:WBV77 WLR75:WLR77 WVN75:WVN77 F65297:F65299 JB65297:JB65299 SX65297:SX65299 ACT65297:ACT65299 AMP65297:AMP65299 AWL65297:AWL65299 BGH65297:BGH65299 BQD65297:BQD65299 BZZ65297:BZZ65299 CJV65297:CJV65299 CTR65297:CTR65299 DDN65297:DDN65299 DNJ65297:DNJ65299 DXF65297:DXF65299 EHB65297:EHB65299 EQX65297:EQX65299 FAT65297:FAT65299 FKP65297:FKP65299 FUL65297:FUL65299 GEH65297:GEH65299 GOD65297:GOD65299 GXZ65297:GXZ65299 HHV65297:HHV65299 HRR65297:HRR65299 IBN65297:IBN65299 ILJ65297:ILJ65299 IVF65297:IVF65299 JFB65297:JFB65299 JOX65297:JOX65299 JYT65297:JYT65299 KIP65297:KIP65299 KSL65297:KSL65299 LCH65297:LCH65299 LMD65297:LMD65299 LVZ65297:LVZ65299 MFV65297:MFV65299 MPR65297:MPR65299 MZN65297:MZN65299 NJJ65297:NJJ65299 NTF65297:NTF65299 ODB65297:ODB65299 OMX65297:OMX65299 OWT65297:OWT65299 PGP65297:PGP65299 PQL65297:PQL65299 QAH65297:QAH65299 QKD65297:QKD65299 QTZ65297:QTZ65299 RDV65297:RDV65299 RNR65297:RNR65299 RXN65297:RXN65299 SHJ65297:SHJ65299 SRF65297:SRF65299 TBB65297:TBB65299 TKX65297:TKX65299 TUT65297:TUT65299 UEP65297:UEP65299 UOL65297:UOL65299 UYH65297:UYH65299 VID65297:VID65299 VRZ65297:VRZ65299 WBV65297:WBV65299 WLR65297:WLR65299 WVN65297:WVN65299 F130833:F130835 JB130833:JB130835 SX130833:SX130835 ACT130833:ACT130835 AMP130833:AMP130835 AWL130833:AWL130835 BGH130833:BGH130835 BQD130833:BQD130835 BZZ130833:BZZ130835 CJV130833:CJV130835 CTR130833:CTR130835 DDN130833:DDN130835 DNJ130833:DNJ130835 DXF130833:DXF130835 EHB130833:EHB130835 EQX130833:EQX130835 FAT130833:FAT130835 FKP130833:FKP130835 FUL130833:FUL130835 GEH130833:GEH130835 GOD130833:GOD130835 GXZ130833:GXZ130835 HHV130833:HHV130835 HRR130833:HRR130835 IBN130833:IBN130835 ILJ130833:ILJ130835 IVF130833:IVF130835 JFB130833:JFB130835 JOX130833:JOX130835 JYT130833:JYT130835 KIP130833:KIP130835 KSL130833:KSL130835 LCH130833:LCH130835 LMD130833:LMD130835 LVZ130833:LVZ130835 MFV130833:MFV130835 MPR130833:MPR130835 MZN130833:MZN130835 NJJ130833:NJJ130835 NTF130833:NTF130835 ODB130833:ODB130835 OMX130833:OMX130835 OWT130833:OWT130835 PGP130833:PGP130835 PQL130833:PQL130835 QAH130833:QAH130835 QKD130833:QKD130835 QTZ130833:QTZ130835 RDV130833:RDV130835 RNR130833:RNR130835 RXN130833:RXN130835 SHJ130833:SHJ130835 SRF130833:SRF130835 TBB130833:TBB130835 TKX130833:TKX130835 TUT130833:TUT130835 UEP130833:UEP130835 UOL130833:UOL130835 UYH130833:UYH130835 VID130833:VID130835 VRZ130833:VRZ130835 WBV130833:WBV130835 WLR130833:WLR130835 WVN130833:WVN130835 F196369:F196371 JB196369:JB196371 SX196369:SX196371 ACT196369:ACT196371 AMP196369:AMP196371 AWL196369:AWL196371 BGH196369:BGH196371 BQD196369:BQD196371 BZZ196369:BZZ196371 CJV196369:CJV196371 CTR196369:CTR196371 DDN196369:DDN196371 DNJ196369:DNJ196371 DXF196369:DXF196371 EHB196369:EHB196371 EQX196369:EQX196371 FAT196369:FAT196371 FKP196369:FKP196371 FUL196369:FUL196371 GEH196369:GEH196371 GOD196369:GOD196371 GXZ196369:GXZ196371 HHV196369:HHV196371 HRR196369:HRR196371 IBN196369:IBN196371 ILJ196369:ILJ196371 IVF196369:IVF196371 JFB196369:JFB196371 JOX196369:JOX196371 JYT196369:JYT196371 KIP196369:KIP196371 KSL196369:KSL196371 LCH196369:LCH196371 LMD196369:LMD196371 LVZ196369:LVZ196371 MFV196369:MFV196371 MPR196369:MPR196371 MZN196369:MZN196371 NJJ196369:NJJ196371 NTF196369:NTF196371 ODB196369:ODB196371 OMX196369:OMX196371 OWT196369:OWT196371 PGP196369:PGP196371 PQL196369:PQL196371 QAH196369:QAH196371 QKD196369:QKD196371 QTZ196369:QTZ196371 RDV196369:RDV196371 RNR196369:RNR196371 RXN196369:RXN196371 SHJ196369:SHJ196371 SRF196369:SRF196371 TBB196369:TBB196371 TKX196369:TKX196371 TUT196369:TUT196371 UEP196369:UEP196371 UOL196369:UOL196371 UYH196369:UYH196371 VID196369:VID196371 VRZ196369:VRZ196371 WBV196369:WBV196371 WLR196369:WLR196371 WVN196369:WVN196371 F261905:F261907 JB261905:JB261907 SX261905:SX261907 ACT261905:ACT261907 AMP261905:AMP261907 AWL261905:AWL261907 BGH261905:BGH261907 BQD261905:BQD261907 BZZ261905:BZZ261907 CJV261905:CJV261907 CTR261905:CTR261907 DDN261905:DDN261907 DNJ261905:DNJ261907 DXF261905:DXF261907 EHB261905:EHB261907 EQX261905:EQX261907 FAT261905:FAT261907 FKP261905:FKP261907 FUL261905:FUL261907 GEH261905:GEH261907 GOD261905:GOD261907 GXZ261905:GXZ261907 HHV261905:HHV261907 HRR261905:HRR261907 IBN261905:IBN261907 ILJ261905:ILJ261907 IVF261905:IVF261907 JFB261905:JFB261907 JOX261905:JOX261907 JYT261905:JYT261907 KIP261905:KIP261907 KSL261905:KSL261907 LCH261905:LCH261907 LMD261905:LMD261907 LVZ261905:LVZ261907 MFV261905:MFV261907 MPR261905:MPR261907 MZN261905:MZN261907 NJJ261905:NJJ261907 NTF261905:NTF261907 ODB261905:ODB261907 OMX261905:OMX261907 OWT261905:OWT261907 PGP261905:PGP261907 PQL261905:PQL261907 QAH261905:QAH261907 QKD261905:QKD261907 QTZ261905:QTZ261907 RDV261905:RDV261907 RNR261905:RNR261907 RXN261905:RXN261907 SHJ261905:SHJ261907 SRF261905:SRF261907 TBB261905:TBB261907 TKX261905:TKX261907 TUT261905:TUT261907 UEP261905:UEP261907 UOL261905:UOL261907 UYH261905:UYH261907 VID261905:VID261907 VRZ261905:VRZ261907 WBV261905:WBV261907 WLR261905:WLR261907 WVN261905:WVN261907 F327441:F327443 JB327441:JB327443 SX327441:SX327443 ACT327441:ACT327443 AMP327441:AMP327443 AWL327441:AWL327443 BGH327441:BGH327443 BQD327441:BQD327443 BZZ327441:BZZ327443 CJV327441:CJV327443 CTR327441:CTR327443 DDN327441:DDN327443 DNJ327441:DNJ327443 DXF327441:DXF327443 EHB327441:EHB327443 EQX327441:EQX327443 FAT327441:FAT327443 FKP327441:FKP327443 FUL327441:FUL327443 GEH327441:GEH327443 GOD327441:GOD327443 GXZ327441:GXZ327443 HHV327441:HHV327443 HRR327441:HRR327443 IBN327441:IBN327443 ILJ327441:ILJ327443 IVF327441:IVF327443 JFB327441:JFB327443 JOX327441:JOX327443 JYT327441:JYT327443 KIP327441:KIP327443 KSL327441:KSL327443 LCH327441:LCH327443 LMD327441:LMD327443 LVZ327441:LVZ327443 MFV327441:MFV327443 MPR327441:MPR327443 MZN327441:MZN327443 NJJ327441:NJJ327443 NTF327441:NTF327443 ODB327441:ODB327443 OMX327441:OMX327443 OWT327441:OWT327443 PGP327441:PGP327443 PQL327441:PQL327443 QAH327441:QAH327443 QKD327441:QKD327443 QTZ327441:QTZ327443 RDV327441:RDV327443 RNR327441:RNR327443 RXN327441:RXN327443 SHJ327441:SHJ327443 SRF327441:SRF327443 TBB327441:TBB327443 TKX327441:TKX327443 TUT327441:TUT327443 UEP327441:UEP327443 UOL327441:UOL327443 UYH327441:UYH327443 VID327441:VID327443 VRZ327441:VRZ327443 WBV327441:WBV327443 WLR327441:WLR327443 WVN327441:WVN327443 F392977:F392979 JB392977:JB392979 SX392977:SX392979 ACT392977:ACT392979 AMP392977:AMP392979 AWL392977:AWL392979 BGH392977:BGH392979 BQD392977:BQD392979 BZZ392977:BZZ392979 CJV392977:CJV392979 CTR392977:CTR392979 DDN392977:DDN392979 DNJ392977:DNJ392979 DXF392977:DXF392979 EHB392977:EHB392979 EQX392977:EQX392979 FAT392977:FAT392979 FKP392977:FKP392979 FUL392977:FUL392979 GEH392977:GEH392979 GOD392977:GOD392979 GXZ392977:GXZ392979 HHV392977:HHV392979 HRR392977:HRR392979 IBN392977:IBN392979 ILJ392977:ILJ392979 IVF392977:IVF392979 JFB392977:JFB392979 JOX392977:JOX392979 JYT392977:JYT392979 KIP392977:KIP392979 KSL392977:KSL392979 LCH392977:LCH392979 LMD392977:LMD392979 LVZ392977:LVZ392979 MFV392977:MFV392979 MPR392977:MPR392979 MZN392977:MZN392979 NJJ392977:NJJ392979 NTF392977:NTF392979 ODB392977:ODB392979 OMX392977:OMX392979 OWT392977:OWT392979 PGP392977:PGP392979 PQL392977:PQL392979 QAH392977:QAH392979 QKD392977:QKD392979 QTZ392977:QTZ392979 RDV392977:RDV392979 RNR392977:RNR392979 RXN392977:RXN392979 SHJ392977:SHJ392979 SRF392977:SRF392979 TBB392977:TBB392979 TKX392977:TKX392979 TUT392977:TUT392979 UEP392977:UEP392979 UOL392977:UOL392979 UYH392977:UYH392979 VID392977:VID392979 VRZ392977:VRZ392979 WBV392977:WBV392979 WLR392977:WLR392979 WVN392977:WVN392979 F458513:F458515 JB458513:JB458515 SX458513:SX458515 ACT458513:ACT458515 AMP458513:AMP458515 AWL458513:AWL458515 BGH458513:BGH458515 BQD458513:BQD458515 BZZ458513:BZZ458515 CJV458513:CJV458515 CTR458513:CTR458515 DDN458513:DDN458515 DNJ458513:DNJ458515 DXF458513:DXF458515 EHB458513:EHB458515 EQX458513:EQX458515 FAT458513:FAT458515 FKP458513:FKP458515 FUL458513:FUL458515 GEH458513:GEH458515 GOD458513:GOD458515 GXZ458513:GXZ458515 HHV458513:HHV458515 HRR458513:HRR458515 IBN458513:IBN458515 ILJ458513:ILJ458515 IVF458513:IVF458515 JFB458513:JFB458515 JOX458513:JOX458515 JYT458513:JYT458515 KIP458513:KIP458515 KSL458513:KSL458515 LCH458513:LCH458515 LMD458513:LMD458515 LVZ458513:LVZ458515 MFV458513:MFV458515 MPR458513:MPR458515 MZN458513:MZN458515 NJJ458513:NJJ458515 NTF458513:NTF458515 ODB458513:ODB458515 OMX458513:OMX458515 OWT458513:OWT458515 PGP458513:PGP458515 PQL458513:PQL458515 QAH458513:QAH458515 QKD458513:QKD458515 QTZ458513:QTZ458515 RDV458513:RDV458515 RNR458513:RNR458515 RXN458513:RXN458515 SHJ458513:SHJ458515 SRF458513:SRF458515 TBB458513:TBB458515 TKX458513:TKX458515 TUT458513:TUT458515 UEP458513:UEP458515 UOL458513:UOL458515 UYH458513:UYH458515 VID458513:VID458515 VRZ458513:VRZ458515 WBV458513:WBV458515 WLR458513:WLR458515 WVN458513:WVN458515 F524049:F524051 JB524049:JB524051 SX524049:SX524051 ACT524049:ACT524051 AMP524049:AMP524051 AWL524049:AWL524051 BGH524049:BGH524051 BQD524049:BQD524051 BZZ524049:BZZ524051 CJV524049:CJV524051 CTR524049:CTR524051 DDN524049:DDN524051 DNJ524049:DNJ524051 DXF524049:DXF524051 EHB524049:EHB524051 EQX524049:EQX524051 FAT524049:FAT524051 FKP524049:FKP524051 FUL524049:FUL524051 GEH524049:GEH524051 GOD524049:GOD524051 GXZ524049:GXZ524051 HHV524049:HHV524051 HRR524049:HRR524051 IBN524049:IBN524051 ILJ524049:ILJ524051 IVF524049:IVF524051 JFB524049:JFB524051 JOX524049:JOX524051 JYT524049:JYT524051 KIP524049:KIP524051 KSL524049:KSL524051 LCH524049:LCH524051 LMD524049:LMD524051 LVZ524049:LVZ524051 MFV524049:MFV524051 MPR524049:MPR524051 MZN524049:MZN524051 NJJ524049:NJJ524051 NTF524049:NTF524051 ODB524049:ODB524051 OMX524049:OMX524051 OWT524049:OWT524051 PGP524049:PGP524051 PQL524049:PQL524051 QAH524049:QAH524051 QKD524049:QKD524051 QTZ524049:QTZ524051 RDV524049:RDV524051 RNR524049:RNR524051 RXN524049:RXN524051 SHJ524049:SHJ524051 SRF524049:SRF524051 TBB524049:TBB524051 TKX524049:TKX524051 TUT524049:TUT524051 UEP524049:UEP524051 UOL524049:UOL524051 UYH524049:UYH524051 VID524049:VID524051 VRZ524049:VRZ524051 WBV524049:WBV524051 WLR524049:WLR524051 WVN524049:WVN524051 F589585:F589587 JB589585:JB589587 SX589585:SX589587 ACT589585:ACT589587 AMP589585:AMP589587 AWL589585:AWL589587 BGH589585:BGH589587 BQD589585:BQD589587 BZZ589585:BZZ589587 CJV589585:CJV589587 CTR589585:CTR589587 DDN589585:DDN589587 DNJ589585:DNJ589587 DXF589585:DXF589587 EHB589585:EHB589587 EQX589585:EQX589587 FAT589585:FAT589587 FKP589585:FKP589587 FUL589585:FUL589587 GEH589585:GEH589587 GOD589585:GOD589587 GXZ589585:GXZ589587 HHV589585:HHV589587 HRR589585:HRR589587 IBN589585:IBN589587 ILJ589585:ILJ589587 IVF589585:IVF589587 JFB589585:JFB589587 JOX589585:JOX589587 JYT589585:JYT589587 KIP589585:KIP589587 KSL589585:KSL589587 LCH589585:LCH589587 LMD589585:LMD589587 LVZ589585:LVZ589587 MFV589585:MFV589587 MPR589585:MPR589587 MZN589585:MZN589587 NJJ589585:NJJ589587 NTF589585:NTF589587 ODB589585:ODB589587 OMX589585:OMX589587 OWT589585:OWT589587 PGP589585:PGP589587 PQL589585:PQL589587 QAH589585:QAH589587 QKD589585:QKD589587 QTZ589585:QTZ589587 RDV589585:RDV589587 RNR589585:RNR589587 RXN589585:RXN589587 SHJ589585:SHJ589587 SRF589585:SRF589587 TBB589585:TBB589587 TKX589585:TKX589587 TUT589585:TUT589587 UEP589585:UEP589587 UOL589585:UOL589587 UYH589585:UYH589587 VID589585:VID589587 VRZ589585:VRZ589587 WBV589585:WBV589587 WLR589585:WLR589587 WVN589585:WVN589587 F655121:F655123 JB655121:JB655123 SX655121:SX655123 ACT655121:ACT655123 AMP655121:AMP655123 AWL655121:AWL655123 BGH655121:BGH655123 BQD655121:BQD655123 BZZ655121:BZZ655123 CJV655121:CJV655123 CTR655121:CTR655123 DDN655121:DDN655123 DNJ655121:DNJ655123 DXF655121:DXF655123 EHB655121:EHB655123 EQX655121:EQX655123 FAT655121:FAT655123 FKP655121:FKP655123 FUL655121:FUL655123 GEH655121:GEH655123 GOD655121:GOD655123 GXZ655121:GXZ655123 HHV655121:HHV655123 HRR655121:HRR655123 IBN655121:IBN655123 ILJ655121:ILJ655123 IVF655121:IVF655123 JFB655121:JFB655123 JOX655121:JOX655123 JYT655121:JYT655123 KIP655121:KIP655123 KSL655121:KSL655123 LCH655121:LCH655123 LMD655121:LMD655123 LVZ655121:LVZ655123 MFV655121:MFV655123 MPR655121:MPR655123 MZN655121:MZN655123 NJJ655121:NJJ655123 NTF655121:NTF655123 ODB655121:ODB655123 OMX655121:OMX655123 OWT655121:OWT655123 PGP655121:PGP655123 PQL655121:PQL655123 QAH655121:QAH655123 QKD655121:QKD655123 QTZ655121:QTZ655123 RDV655121:RDV655123 RNR655121:RNR655123 RXN655121:RXN655123 SHJ655121:SHJ655123 SRF655121:SRF655123 TBB655121:TBB655123 TKX655121:TKX655123 TUT655121:TUT655123 UEP655121:UEP655123 UOL655121:UOL655123 UYH655121:UYH655123 VID655121:VID655123 VRZ655121:VRZ655123 WBV655121:WBV655123 WLR655121:WLR655123 WVN655121:WVN655123 F720657:F720659 JB720657:JB720659 SX720657:SX720659 ACT720657:ACT720659 AMP720657:AMP720659 AWL720657:AWL720659 BGH720657:BGH720659 BQD720657:BQD720659 BZZ720657:BZZ720659 CJV720657:CJV720659 CTR720657:CTR720659 DDN720657:DDN720659 DNJ720657:DNJ720659 DXF720657:DXF720659 EHB720657:EHB720659 EQX720657:EQX720659 FAT720657:FAT720659 FKP720657:FKP720659 FUL720657:FUL720659 GEH720657:GEH720659 GOD720657:GOD720659 GXZ720657:GXZ720659 HHV720657:HHV720659 HRR720657:HRR720659 IBN720657:IBN720659 ILJ720657:ILJ720659 IVF720657:IVF720659 JFB720657:JFB720659 JOX720657:JOX720659 JYT720657:JYT720659 KIP720657:KIP720659 KSL720657:KSL720659 LCH720657:LCH720659 LMD720657:LMD720659 LVZ720657:LVZ720659 MFV720657:MFV720659 MPR720657:MPR720659 MZN720657:MZN720659 NJJ720657:NJJ720659 NTF720657:NTF720659 ODB720657:ODB720659 OMX720657:OMX720659 OWT720657:OWT720659 PGP720657:PGP720659 PQL720657:PQL720659 QAH720657:QAH720659 QKD720657:QKD720659 QTZ720657:QTZ720659 RDV720657:RDV720659 RNR720657:RNR720659 RXN720657:RXN720659 SHJ720657:SHJ720659 SRF720657:SRF720659 TBB720657:TBB720659 TKX720657:TKX720659 TUT720657:TUT720659 UEP720657:UEP720659 UOL720657:UOL720659 UYH720657:UYH720659 VID720657:VID720659 VRZ720657:VRZ720659 WBV720657:WBV720659 WLR720657:WLR720659 WVN720657:WVN720659 F786193:F786195 JB786193:JB786195 SX786193:SX786195 ACT786193:ACT786195 AMP786193:AMP786195 AWL786193:AWL786195 BGH786193:BGH786195 BQD786193:BQD786195 BZZ786193:BZZ786195 CJV786193:CJV786195 CTR786193:CTR786195 DDN786193:DDN786195 DNJ786193:DNJ786195 DXF786193:DXF786195 EHB786193:EHB786195 EQX786193:EQX786195 FAT786193:FAT786195 FKP786193:FKP786195 FUL786193:FUL786195 GEH786193:GEH786195 GOD786193:GOD786195 GXZ786193:GXZ786195 HHV786193:HHV786195 HRR786193:HRR786195 IBN786193:IBN786195 ILJ786193:ILJ786195 IVF786193:IVF786195 JFB786193:JFB786195 JOX786193:JOX786195 JYT786193:JYT786195 KIP786193:KIP786195 KSL786193:KSL786195 LCH786193:LCH786195 LMD786193:LMD786195 LVZ786193:LVZ786195 MFV786193:MFV786195 MPR786193:MPR786195 MZN786193:MZN786195 NJJ786193:NJJ786195 NTF786193:NTF786195 ODB786193:ODB786195 OMX786193:OMX786195 OWT786193:OWT786195 PGP786193:PGP786195 PQL786193:PQL786195 QAH786193:QAH786195 QKD786193:QKD786195 QTZ786193:QTZ786195 RDV786193:RDV786195 RNR786193:RNR786195 RXN786193:RXN786195 SHJ786193:SHJ786195 SRF786193:SRF786195 TBB786193:TBB786195 TKX786193:TKX786195 TUT786193:TUT786195 UEP786193:UEP786195 UOL786193:UOL786195 UYH786193:UYH786195 VID786193:VID786195 VRZ786193:VRZ786195 WBV786193:WBV786195 WLR786193:WLR786195 WVN786193:WVN786195 F851729:F851731 JB851729:JB851731 SX851729:SX851731 ACT851729:ACT851731 AMP851729:AMP851731 AWL851729:AWL851731 BGH851729:BGH851731 BQD851729:BQD851731 BZZ851729:BZZ851731 CJV851729:CJV851731 CTR851729:CTR851731 DDN851729:DDN851731 DNJ851729:DNJ851731 DXF851729:DXF851731 EHB851729:EHB851731 EQX851729:EQX851731 FAT851729:FAT851731 FKP851729:FKP851731 FUL851729:FUL851731 GEH851729:GEH851731 GOD851729:GOD851731 GXZ851729:GXZ851731 HHV851729:HHV851731 HRR851729:HRR851731 IBN851729:IBN851731 ILJ851729:ILJ851731 IVF851729:IVF851731 JFB851729:JFB851731 JOX851729:JOX851731 JYT851729:JYT851731 KIP851729:KIP851731 KSL851729:KSL851731 LCH851729:LCH851731 LMD851729:LMD851731 LVZ851729:LVZ851731 MFV851729:MFV851731 MPR851729:MPR851731 MZN851729:MZN851731 NJJ851729:NJJ851731 NTF851729:NTF851731 ODB851729:ODB851731 OMX851729:OMX851731 OWT851729:OWT851731 PGP851729:PGP851731 PQL851729:PQL851731 QAH851729:QAH851731 QKD851729:QKD851731 QTZ851729:QTZ851731 RDV851729:RDV851731 RNR851729:RNR851731 RXN851729:RXN851731 SHJ851729:SHJ851731 SRF851729:SRF851731 TBB851729:TBB851731 TKX851729:TKX851731 TUT851729:TUT851731 UEP851729:UEP851731 UOL851729:UOL851731 UYH851729:UYH851731 VID851729:VID851731 VRZ851729:VRZ851731 WBV851729:WBV851731 WLR851729:WLR851731 WVN851729:WVN851731 F917265:F917267 JB917265:JB917267 SX917265:SX917267 ACT917265:ACT917267 AMP917265:AMP917267 AWL917265:AWL917267 BGH917265:BGH917267 BQD917265:BQD917267 BZZ917265:BZZ917267 CJV917265:CJV917267 CTR917265:CTR917267 DDN917265:DDN917267 DNJ917265:DNJ917267 DXF917265:DXF917267 EHB917265:EHB917267 EQX917265:EQX917267 FAT917265:FAT917267 FKP917265:FKP917267 FUL917265:FUL917267 GEH917265:GEH917267 GOD917265:GOD917267 GXZ917265:GXZ917267 HHV917265:HHV917267 HRR917265:HRR917267 IBN917265:IBN917267 ILJ917265:ILJ917267 IVF917265:IVF917267 JFB917265:JFB917267 JOX917265:JOX917267 JYT917265:JYT917267 KIP917265:KIP917267 KSL917265:KSL917267 LCH917265:LCH917267 LMD917265:LMD917267 LVZ917265:LVZ917267 MFV917265:MFV917267 MPR917265:MPR917267 MZN917265:MZN917267 NJJ917265:NJJ917267 NTF917265:NTF917267 ODB917265:ODB917267 OMX917265:OMX917267 OWT917265:OWT917267 PGP917265:PGP917267 PQL917265:PQL917267 QAH917265:QAH917267 QKD917265:QKD917267 QTZ917265:QTZ917267 RDV917265:RDV917267 RNR917265:RNR917267 RXN917265:RXN917267 SHJ917265:SHJ917267 SRF917265:SRF917267 TBB917265:TBB917267 TKX917265:TKX917267 TUT917265:TUT917267 UEP917265:UEP917267 UOL917265:UOL917267 UYH917265:UYH917267 VID917265:VID917267 VRZ917265:VRZ917267 WBV917265:WBV917267 WLR917265:WLR917267 WVN917265:WVN917267 F982801:F982803 JB982801:JB982803 SX982801:SX982803 ACT982801:ACT982803 AMP982801:AMP982803 AWL982801:AWL982803 BGH982801:BGH982803 BQD982801:BQD982803 BZZ982801:BZZ982803 CJV982801:CJV982803 CTR982801:CTR982803 DDN982801:DDN982803 DNJ982801:DNJ982803 DXF982801:DXF982803 EHB982801:EHB982803 EQX982801:EQX982803 FAT982801:FAT982803 FKP982801:FKP982803 FUL982801:FUL982803 GEH982801:GEH982803 GOD982801:GOD982803 GXZ982801:GXZ982803 HHV982801:HHV982803 HRR982801:HRR982803 IBN982801:IBN982803 ILJ982801:ILJ982803 IVF982801:IVF982803 JFB982801:JFB982803 JOX982801:JOX982803 JYT982801:JYT982803 KIP982801:KIP982803 KSL982801:KSL982803 LCH982801:LCH982803 LMD982801:LMD982803 LVZ982801:LVZ982803 MFV982801:MFV982803 MPR982801:MPR982803 MZN982801:MZN982803 NJJ982801:NJJ982803 NTF982801:NTF982803 ODB982801:ODB982803 OMX982801:OMX982803 OWT982801:OWT982803 PGP982801:PGP982803 PQL982801:PQL982803 QAH982801:QAH982803 QKD982801:QKD982803 QTZ982801:QTZ982803 RDV982801:RDV982803 RNR982801:RNR982803 RXN982801:RXN982803 SHJ982801:SHJ982803 SRF982801:SRF982803 TBB982801:TBB982803 TKX982801:TKX982803 TUT982801:TUT982803 UEP982801:UEP982803 UOL982801:UOL982803 UYH982801:UYH982803 VID982801:VID982803 VRZ982801:VRZ982803 WBV982801:WBV982803 WLR982801:WLR982803 WVN982801:WVN982803 F17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WVN17 F65189 JB65189 SX65189 ACT65189 AMP65189 AWL65189 BGH65189 BQD65189 BZZ65189 CJV65189 CTR65189 DDN65189 DNJ65189 DXF65189 EHB65189 EQX65189 FAT65189 FKP65189 FUL65189 GEH65189 GOD65189 GXZ65189 HHV65189 HRR65189 IBN65189 ILJ65189 IVF65189 JFB65189 JOX65189 JYT65189 KIP65189 KSL65189 LCH65189 LMD65189 LVZ65189 MFV65189 MPR65189 MZN65189 NJJ65189 NTF65189 ODB65189 OMX65189 OWT65189 PGP65189 PQL65189 QAH65189 QKD65189 QTZ65189 RDV65189 RNR65189 RXN65189 SHJ65189 SRF65189 TBB65189 TKX65189 TUT65189 UEP65189 UOL65189 UYH65189 VID65189 VRZ65189 WBV65189 WLR65189 WVN65189 F130725 JB130725 SX130725 ACT130725 AMP130725 AWL130725 BGH130725 BQD130725 BZZ130725 CJV130725 CTR130725 DDN130725 DNJ130725 DXF130725 EHB130725 EQX130725 FAT130725 FKP130725 FUL130725 GEH130725 GOD130725 GXZ130725 HHV130725 HRR130725 IBN130725 ILJ130725 IVF130725 JFB130725 JOX130725 JYT130725 KIP130725 KSL130725 LCH130725 LMD130725 LVZ130725 MFV130725 MPR130725 MZN130725 NJJ130725 NTF130725 ODB130725 OMX130725 OWT130725 PGP130725 PQL130725 QAH130725 QKD130725 QTZ130725 RDV130725 RNR130725 RXN130725 SHJ130725 SRF130725 TBB130725 TKX130725 TUT130725 UEP130725 UOL130725 UYH130725 VID130725 VRZ130725 WBV130725 WLR130725 WVN130725 F196261 JB196261 SX196261 ACT196261 AMP196261 AWL196261 BGH196261 BQD196261 BZZ196261 CJV196261 CTR196261 DDN196261 DNJ196261 DXF196261 EHB196261 EQX196261 FAT196261 FKP196261 FUL196261 GEH196261 GOD196261 GXZ196261 HHV196261 HRR196261 IBN196261 ILJ196261 IVF196261 JFB196261 JOX196261 JYT196261 KIP196261 KSL196261 LCH196261 LMD196261 LVZ196261 MFV196261 MPR196261 MZN196261 NJJ196261 NTF196261 ODB196261 OMX196261 OWT196261 PGP196261 PQL196261 QAH196261 QKD196261 QTZ196261 RDV196261 RNR196261 RXN196261 SHJ196261 SRF196261 TBB196261 TKX196261 TUT196261 UEP196261 UOL196261 UYH196261 VID196261 VRZ196261 WBV196261 WLR196261 WVN196261 F261797 JB261797 SX261797 ACT261797 AMP261797 AWL261797 BGH261797 BQD261797 BZZ261797 CJV261797 CTR261797 DDN261797 DNJ261797 DXF261797 EHB261797 EQX261797 FAT261797 FKP261797 FUL261797 GEH261797 GOD261797 GXZ261797 HHV261797 HRR261797 IBN261797 ILJ261797 IVF261797 JFB261797 JOX261797 JYT261797 KIP261797 KSL261797 LCH261797 LMD261797 LVZ261797 MFV261797 MPR261797 MZN261797 NJJ261797 NTF261797 ODB261797 OMX261797 OWT261797 PGP261797 PQL261797 QAH261797 QKD261797 QTZ261797 RDV261797 RNR261797 RXN261797 SHJ261797 SRF261797 TBB261797 TKX261797 TUT261797 UEP261797 UOL261797 UYH261797 VID261797 VRZ261797 WBV261797 WLR261797 WVN261797 F327333 JB327333 SX327333 ACT327333 AMP327333 AWL327333 BGH327333 BQD327333 BZZ327333 CJV327333 CTR327333 DDN327333 DNJ327333 DXF327333 EHB327333 EQX327333 FAT327333 FKP327333 FUL327333 GEH327333 GOD327333 GXZ327333 HHV327333 HRR327333 IBN327333 ILJ327333 IVF327333 JFB327333 JOX327333 JYT327333 KIP327333 KSL327333 LCH327333 LMD327333 LVZ327333 MFV327333 MPR327333 MZN327333 NJJ327333 NTF327333 ODB327333 OMX327333 OWT327333 PGP327333 PQL327333 QAH327333 QKD327333 QTZ327333 RDV327333 RNR327333 RXN327333 SHJ327333 SRF327333 TBB327333 TKX327333 TUT327333 UEP327333 UOL327333 UYH327333 VID327333 VRZ327333 WBV327333 WLR327333 WVN327333 F392869 JB392869 SX392869 ACT392869 AMP392869 AWL392869 BGH392869 BQD392869 BZZ392869 CJV392869 CTR392869 DDN392869 DNJ392869 DXF392869 EHB392869 EQX392869 FAT392869 FKP392869 FUL392869 GEH392869 GOD392869 GXZ392869 HHV392869 HRR392869 IBN392869 ILJ392869 IVF392869 JFB392869 JOX392869 JYT392869 KIP392869 KSL392869 LCH392869 LMD392869 LVZ392869 MFV392869 MPR392869 MZN392869 NJJ392869 NTF392869 ODB392869 OMX392869 OWT392869 PGP392869 PQL392869 QAH392869 QKD392869 QTZ392869 RDV392869 RNR392869 RXN392869 SHJ392869 SRF392869 TBB392869 TKX392869 TUT392869 UEP392869 UOL392869 UYH392869 VID392869 VRZ392869 WBV392869 WLR392869 WVN392869 F458405 JB458405 SX458405 ACT458405 AMP458405 AWL458405 BGH458405 BQD458405 BZZ458405 CJV458405 CTR458405 DDN458405 DNJ458405 DXF458405 EHB458405 EQX458405 FAT458405 FKP458405 FUL458405 GEH458405 GOD458405 GXZ458405 HHV458405 HRR458405 IBN458405 ILJ458405 IVF458405 JFB458405 JOX458405 JYT458405 KIP458405 KSL458405 LCH458405 LMD458405 LVZ458405 MFV458405 MPR458405 MZN458405 NJJ458405 NTF458405 ODB458405 OMX458405 OWT458405 PGP458405 PQL458405 QAH458405 QKD458405 QTZ458405 RDV458405 RNR458405 RXN458405 SHJ458405 SRF458405 TBB458405 TKX458405 TUT458405 UEP458405 UOL458405 UYH458405 VID458405 VRZ458405 WBV458405 WLR458405 WVN458405 F523941 JB523941 SX523941 ACT523941 AMP523941 AWL523941 BGH523941 BQD523941 BZZ523941 CJV523941 CTR523941 DDN523941 DNJ523941 DXF523941 EHB523941 EQX523941 FAT523941 FKP523941 FUL523941 GEH523941 GOD523941 GXZ523941 HHV523941 HRR523941 IBN523941 ILJ523941 IVF523941 JFB523941 JOX523941 JYT523941 KIP523941 KSL523941 LCH523941 LMD523941 LVZ523941 MFV523941 MPR523941 MZN523941 NJJ523941 NTF523941 ODB523941 OMX523941 OWT523941 PGP523941 PQL523941 QAH523941 QKD523941 QTZ523941 RDV523941 RNR523941 RXN523941 SHJ523941 SRF523941 TBB523941 TKX523941 TUT523941 UEP523941 UOL523941 UYH523941 VID523941 VRZ523941 WBV523941 WLR523941 WVN523941 F589477 JB589477 SX589477 ACT589477 AMP589477 AWL589477 BGH589477 BQD589477 BZZ589477 CJV589477 CTR589477 DDN589477 DNJ589477 DXF589477 EHB589477 EQX589477 FAT589477 FKP589477 FUL589477 GEH589477 GOD589477 GXZ589477 HHV589477 HRR589477 IBN589477 ILJ589477 IVF589477 JFB589477 JOX589477 JYT589477 KIP589477 KSL589477 LCH589477 LMD589477 LVZ589477 MFV589477 MPR589477 MZN589477 NJJ589477 NTF589477 ODB589477 OMX589477 OWT589477 PGP589477 PQL589477 QAH589477 QKD589477 QTZ589477 RDV589477 RNR589477 RXN589477 SHJ589477 SRF589477 TBB589477 TKX589477 TUT589477 UEP589477 UOL589477 UYH589477 VID589477 VRZ589477 WBV589477 WLR589477 WVN589477 F655013 JB655013 SX655013 ACT655013 AMP655013 AWL655013 BGH655013 BQD655013 BZZ655013 CJV655013 CTR655013 DDN655013 DNJ655013 DXF655013 EHB655013 EQX655013 FAT655013 FKP655013 FUL655013 GEH655013 GOD655013 GXZ655013 HHV655013 HRR655013 IBN655013 ILJ655013 IVF655013 JFB655013 JOX655013 JYT655013 KIP655013 KSL655013 LCH655013 LMD655013 LVZ655013 MFV655013 MPR655013 MZN655013 NJJ655013 NTF655013 ODB655013 OMX655013 OWT655013 PGP655013 PQL655013 QAH655013 QKD655013 QTZ655013 RDV655013 RNR655013 RXN655013 SHJ655013 SRF655013 TBB655013 TKX655013 TUT655013 UEP655013 UOL655013 UYH655013 VID655013 VRZ655013 WBV655013 WLR655013 WVN655013 F720549 JB720549 SX720549 ACT720549 AMP720549 AWL720549 BGH720549 BQD720549 BZZ720549 CJV720549 CTR720549 DDN720549 DNJ720549 DXF720549 EHB720549 EQX720549 FAT720549 FKP720549 FUL720549 GEH720549 GOD720549 GXZ720549 HHV720549 HRR720549 IBN720549 ILJ720549 IVF720549 JFB720549 JOX720549 JYT720549 KIP720549 KSL720549 LCH720549 LMD720549 LVZ720549 MFV720549 MPR720549 MZN720549 NJJ720549 NTF720549 ODB720549 OMX720549 OWT720549 PGP720549 PQL720549 QAH720549 QKD720549 QTZ720549 RDV720549 RNR720549 RXN720549 SHJ720549 SRF720549 TBB720549 TKX720549 TUT720549 UEP720549 UOL720549 UYH720549 VID720549 VRZ720549 WBV720549 WLR720549 WVN720549 F786085 JB786085 SX786085 ACT786085 AMP786085 AWL786085 BGH786085 BQD786085 BZZ786085 CJV786085 CTR786085 DDN786085 DNJ786085 DXF786085 EHB786085 EQX786085 FAT786085 FKP786085 FUL786085 GEH786085 GOD786085 GXZ786085 HHV786085 HRR786085 IBN786085 ILJ786085 IVF786085 JFB786085 JOX786085 JYT786085 KIP786085 KSL786085 LCH786085 LMD786085 LVZ786085 MFV786085 MPR786085 MZN786085 NJJ786085 NTF786085 ODB786085 OMX786085 OWT786085 PGP786085 PQL786085 QAH786085 QKD786085 QTZ786085 RDV786085 RNR786085 RXN786085 SHJ786085 SRF786085 TBB786085 TKX786085 TUT786085 UEP786085 UOL786085 UYH786085 VID786085 VRZ786085 WBV786085 WLR786085 WVN786085 F851621 JB851621 SX851621 ACT851621 AMP851621 AWL851621 BGH851621 BQD851621 BZZ851621 CJV851621 CTR851621 DDN851621 DNJ851621 DXF851621 EHB851621 EQX851621 FAT851621 FKP851621 FUL851621 GEH851621 GOD851621 GXZ851621 HHV851621 HRR851621 IBN851621 ILJ851621 IVF851621 JFB851621 JOX851621 JYT851621 KIP851621 KSL851621 LCH851621 LMD851621 LVZ851621 MFV851621 MPR851621 MZN851621 NJJ851621 NTF851621 ODB851621 OMX851621 OWT851621 PGP851621 PQL851621 QAH851621 QKD851621 QTZ851621 RDV851621 RNR851621 RXN851621 SHJ851621 SRF851621 TBB851621 TKX851621 TUT851621 UEP851621 UOL851621 UYH851621 VID851621 VRZ851621 WBV851621 WLR851621 WVN851621 F917157 JB917157 SX917157 ACT917157 AMP917157 AWL917157 BGH917157 BQD917157 BZZ917157 CJV917157 CTR917157 DDN917157 DNJ917157 DXF917157 EHB917157 EQX917157 FAT917157 FKP917157 FUL917157 GEH917157 GOD917157 GXZ917157 HHV917157 HRR917157 IBN917157 ILJ917157 IVF917157 JFB917157 JOX917157 JYT917157 KIP917157 KSL917157 LCH917157 LMD917157 LVZ917157 MFV917157 MPR917157 MZN917157 NJJ917157 NTF917157 ODB917157 OMX917157 OWT917157 PGP917157 PQL917157 QAH917157 QKD917157 QTZ917157 RDV917157 RNR917157 RXN917157 SHJ917157 SRF917157 TBB917157 TKX917157 TUT917157 UEP917157 UOL917157 UYH917157 VID917157 VRZ917157 WBV917157 WLR917157 WVN917157 F982693 JB982693 SX982693 ACT982693 AMP982693 AWL982693 BGH982693 BQD982693 BZZ982693 CJV982693 CTR982693 DDN982693 DNJ982693 DXF982693 EHB982693 EQX982693 FAT982693 FKP982693 FUL982693 GEH982693 GOD982693 GXZ982693 HHV982693 HRR982693 IBN982693 ILJ982693 IVF982693 JFB982693 JOX982693 JYT982693 KIP982693 KSL982693 LCH982693 LMD982693 LVZ982693 MFV982693 MPR982693 MZN982693 NJJ982693 NTF982693 ODB982693 OMX982693 OWT982693 PGP982693 PQL982693 QAH982693 QKD982693 QTZ982693 RDV982693 RNR982693 RXN982693 SHJ982693 SRF982693 TBB982693 TKX982693 TUT982693 UEP982693 UOL982693 UYH982693 VID982693 VRZ982693 WBV982693 WLR982693 WVN982693" xr:uid="{00000000-0002-0000-0000-000002000000}">
      <formula1>0</formula1>
      <formula2>390</formula2>
    </dataValidation>
    <dataValidation type="textLength" allowBlank="1" showInputMessage="1" showErrorMessage="1" error="Escriba un texto _x000a_Maximo 390 Caracteres" promptTitle="Cualquier contenido_x000a_Maximo 390 Caracteres" prompt="_x000a_Registre la CAUSA contenida en el Plan de Mejoramiento ya suscrito._x000a_SI SUPERA 390 CARACTERES, RESÚMALA._x000a_Inserte tantas filas y copie la causa en ellas como ACTIVIDADES tenga el hallazgo." sqref="D75:D78 IZ75:IZ78 SV75:SV78 ACR75:ACR78 AMN75:AMN78 AWJ75:AWJ78 BGF75:BGF78 BQB75:BQB78 BZX75:BZX78 CJT75:CJT78 CTP75:CTP78 DDL75:DDL78 DNH75:DNH78 DXD75:DXD78 EGZ75:EGZ78 EQV75:EQV78 FAR75:FAR78 FKN75:FKN78 FUJ75:FUJ78 GEF75:GEF78 GOB75:GOB78 GXX75:GXX78 HHT75:HHT78 HRP75:HRP78 IBL75:IBL78 ILH75:ILH78 IVD75:IVD78 JEZ75:JEZ78 JOV75:JOV78 JYR75:JYR78 KIN75:KIN78 KSJ75:KSJ78 LCF75:LCF78 LMB75:LMB78 LVX75:LVX78 MFT75:MFT78 MPP75:MPP78 MZL75:MZL78 NJH75:NJH78 NTD75:NTD78 OCZ75:OCZ78 OMV75:OMV78 OWR75:OWR78 PGN75:PGN78 PQJ75:PQJ78 QAF75:QAF78 QKB75:QKB78 QTX75:QTX78 RDT75:RDT78 RNP75:RNP78 RXL75:RXL78 SHH75:SHH78 SRD75:SRD78 TAZ75:TAZ78 TKV75:TKV78 TUR75:TUR78 UEN75:UEN78 UOJ75:UOJ78 UYF75:UYF78 VIB75:VIB78 VRX75:VRX78 WBT75:WBT78 WLP75:WLP78 WVL75:WVL78 D65297:D65300 IZ65297:IZ65300 SV65297:SV65300 ACR65297:ACR65300 AMN65297:AMN65300 AWJ65297:AWJ65300 BGF65297:BGF65300 BQB65297:BQB65300 BZX65297:BZX65300 CJT65297:CJT65300 CTP65297:CTP65300 DDL65297:DDL65300 DNH65297:DNH65300 DXD65297:DXD65300 EGZ65297:EGZ65300 EQV65297:EQV65300 FAR65297:FAR65300 FKN65297:FKN65300 FUJ65297:FUJ65300 GEF65297:GEF65300 GOB65297:GOB65300 GXX65297:GXX65300 HHT65297:HHT65300 HRP65297:HRP65300 IBL65297:IBL65300 ILH65297:ILH65300 IVD65297:IVD65300 JEZ65297:JEZ65300 JOV65297:JOV65300 JYR65297:JYR65300 KIN65297:KIN65300 KSJ65297:KSJ65300 LCF65297:LCF65300 LMB65297:LMB65300 LVX65297:LVX65300 MFT65297:MFT65300 MPP65297:MPP65300 MZL65297:MZL65300 NJH65297:NJH65300 NTD65297:NTD65300 OCZ65297:OCZ65300 OMV65297:OMV65300 OWR65297:OWR65300 PGN65297:PGN65300 PQJ65297:PQJ65300 QAF65297:QAF65300 QKB65297:QKB65300 QTX65297:QTX65300 RDT65297:RDT65300 RNP65297:RNP65300 RXL65297:RXL65300 SHH65297:SHH65300 SRD65297:SRD65300 TAZ65297:TAZ65300 TKV65297:TKV65300 TUR65297:TUR65300 UEN65297:UEN65300 UOJ65297:UOJ65300 UYF65297:UYF65300 VIB65297:VIB65300 VRX65297:VRX65300 WBT65297:WBT65300 WLP65297:WLP65300 WVL65297:WVL65300 D130833:D130836 IZ130833:IZ130836 SV130833:SV130836 ACR130833:ACR130836 AMN130833:AMN130836 AWJ130833:AWJ130836 BGF130833:BGF130836 BQB130833:BQB130836 BZX130833:BZX130836 CJT130833:CJT130836 CTP130833:CTP130836 DDL130833:DDL130836 DNH130833:DNH130836 DXD130833:DXD130836 EGZ130833:EGZ130836 EQV130833:EQV130836 FAR130833:FAR130836 FKN130833:FKN130836 FUJ130833:FUJ130836 GEF130833:GEF130836 GOB130833:GOB130836 GXX130833:GXX130836 HHT130833:HHT130836 HRP130833:HRP130836 IBL130833:IBL130836 ILH130833:ILH130836 IVD130833:IVD130836 JEZ130833:JEZ130836 JOV130833:JOV130836 JYR130833:JYR130836 KIN130833:KIN130836 KSJ130833:KSJ130836 LCF130833:LCF130836 LMB130833:LMB130836 LVX130833:LVX130836 MFT130833:MFT130836 MPP130833:MPP130836 MZL130833:MZL130836 NJH130833:NJH130836 NTD130833:NTD130836 OCZ130833:OCZ130836 OMV130833:OMV130836 OWR130833:OWR130836 PGN130833:PGN130836 PQJ130833:PQJ130836 QAF130833:QAF130836 QKB130833:QKB130836 QTX130833:QTX130836 RDT130833:RDT130836 RNP130833:RNP130836 RXL130833:RXL130836 SHH130833:SHH130836 SRD130833:SRD130836 TAZ130833:TAZ130836 TKV130833:TKV130836 TUR130833:TUR130836 UEN130833:UEN130836 UOJ130833:UOJ130836 UYF130833:UYF130836 VIB130833:VIB130836 VRX130833:VRX130836 WBT130833:WBT130836 WLP130833:WLP130836 WVL130833:WVL130836 D196369:D196372 IZ196369:IZ196372 SV196369:SV196372 ACR196369:ACR196372 AMN196369:AMN196372 AWJ196369:AWJ196372 BGF196369:BGF196372 BQB196369:BQB196372 BZX196369:BZX196372 CJT196369:CJT196372 CTP196369:CTP196372 DDL196369:DDL196372 DNH196369:DNH196372 DXD196369:DXD196372 EGZ196369:EGZ196372 EQV196369:EQV196372 FAR196369:FAR196372 FKN196369:FKN196372 FUJ196369:FUJ196372 GEF196369:GEF196372 GOB196369:GOB196372 GXX196369:GXX196372 HHT196369:HHT196372 HRP196369:HRP196372 IBL196369:IBL196372 ILH196369:ILH196372 IVD196369:IVD196372 JEZ196369:JEZ196372 JOV196369:JOV196372 JYR196369:JYR196372 KIN196369:KIN196372 KSJ196369:KSJ196372 LCF196369:LCF196372 LMB196369:LMB196372 LVX196369:LVX196372 MFT196369:MFT196372 MPP196369:MPP196372 MZL196369:MZL196372 NJH196369:NJH196372 NTD196369:NTD196372 OCZ196369:OCZ196372 OMV196369:OMV196372 OWR196369:OWR196372 PGN196369:PGN196372 PQJ196369:PQJ196372 QAF196369:QAF196372 QKB196369:QKB196372 QTX196369:QTX196372 RDT196369:RDT196372 RNP196369:RNP196372 RXL196369:RXL196372 SHH196369:SHH196372 SRD196369:SRD196372 TAZ196369:TAZ196372 TKV196369:TKV196372 TUR196369:TUR196372 UEN196369:UEN196372 UOJ196369:UOJ196372 UYF196369:UYF196372 VIB196369:VIB196372 VRX196369:VRX196372 WBT196369:WBT196372 WLP196369:WLP196372 WVL196369:WVL196372 D261905:D261908 IZ261905:IZ261908 SV261905:SV261908 ACR261905:ACR261908 AMN261905:AMN261908 AWJ261905:AWJ261908 BGF261905:BGF261908 BQB261905:BQB261908 BZX261905:BZX261908 CJT261905:CJT261908 CTP261905:CTP261908 DDL261905:DDL261908 DNH261905:DNH261908 DXD261905:DXD261908 EGZ261905:EGZ261908 EQV261905:EQV261908 FAR261905:FAR261908 FKN261905:FKN261908 FUJ261905:FUJ261908 GEF261905:GEF261908 GOB261905:GOB261908 GXX261905:GXX261908 HHT261905:HHT261908 HRP261905:HRP261908 IBL261905:IBL261908 ILH261905:ILH261908 IVD261905:IVD261908 JEZ261905:JEZ261908 JOV261905:JOV261908 JYR261905:JYR261908 KIN261905:KIN261908 KSJ261905:KSJ261908 LCF261905:LCF261908 LMB261905:LMB261908 LVX261905:LVX261908 MFT261905:MFT261908 MPP261905:MPP261908 MZL261905:MZL261908 NJH261905:NJH261908 NTD261905:NTD261908 OCZ261905:OCZ261908 OMV261905:OMV261908 OWR261905:OWR261908 PGN261905:PGN261908 PQJ261905:PQJ261908 QAF261905:QAF261908 QKB261905:QKB261908 QTX261905:QTX261908 RDT261905:RDT261908 RNP261905:RNP261908 RXL261905:RXL261908 SHH261905:SHH261908 SRD261905:SRD261908 TAZ261905:TAZ261908 TKV261905:TKV261908 TUR261905:TUR261908 UEN261905:UEN261908 UOJ261905:UOJ261908 UYF261905:UYF261908 VIB261905:VIB261908 VRX261905:VRX261908 WBT261905:WBT261908 WLP261905:WLP261908 WVL261905:WVL261908 D327441:D327444 IZ327441:IZ327444 SV327441:SV327444 ACR327441:ACR327444 AMN327441:AMN327444 AWJ327441:AWJ327444 BGF327441:BGF327444 BQB327441:BQB327444 BZX327441:BZX327444 CJT327441:CJT327444 CTP327441:CTP327444 DDL327441:DDL327444 DNH327441:DNH327444 DXD327441:DXD327444 EGZ327441:EGZ327444 EQV327441:EQV327444 FAR327441:FAR327444 FKN327441:FKN327444 FUJ327441:FUJ327444 GEF327441:GEF327444 GOB327441:GOB327444 GXX327441:GXX327444 HHT327441:HHT327444 HRP327441:HRP327444 IBL327441:IBL327444 ILH327441:ILH327444 IVD327441:IVD327444 JEZ327441:JEZ327444 JOV327441:JOV327444 JYR327441:JYR327444 KIN327441:KIN327444 KSJ327441:KSJ327444 LCF327441:LCF327444 LMB327441:LMB327444 LVX327441:LVX327444 MFT327441:MFT327444 MPP327441:MPP327444 MZL327441:MZL327444 NJH327441:NJH327444 NTD327441:NTD327444 OCZ327441:OCZ327444 OMV327441:OMV327444 OWR327441:OWR327444 PGN327441:PGN327444 PQJ327441:PQJ327444 QAF327441:QAF327444 QKB327441:QKB327444 QTX327441:QTX327444 RDT327441:RDT327444 RNP327441:RNP327444 RXL327441:RXL327444 SHH327441:SHH327444 SRD327441:SRD327444 TAZ327441:TAZ327444 TKV327441:TKV327444 TUR327441:TUR327444 UEN327441:UEN327444 UOJ327441:UOJ327444 UYF327441:UYF327444 VIB327441:VIB327444 VRX327441:VRX327444 WBT327441:WBT327444 WLP327441:WLP327444 WVL327441:WVL327444 D392977:D392980 IZ392977:IZ392980 SV392977:SV392980 ACR392977:ACR392980 AMN392977:AMN392980 AWJ392977:AWJ392980 BGF392977:BGF392980 BQB392977:BQB392980 BZX392977:BZX392980 CJT392977:CJT392980 CTP392977:CTP392980 DDL392977:DDL392980 DNH392977:DNH392980 DXD392977:DXD392980 EGZ392977:EGZ392980 EQV392977:EQV392980 FAR392977:FAR392980 FKN392977:FKN392980 FUJ392977:FUJ392980 GEF392977:GEF392980 GOB392977:GOB392980 GXX392977:GXX392980 HHT392977:HHT392980 HRP392977:HRP392980 IBL392977:IBL392980 ILH392977:ILH392980 IVD392977:IVD392980 JEZ392977:JEZ392980 JOV392977:JOV392980 JYR392977:JYR392980 KIN392977:KIN392980 KSJ392977:KSJ392980 LCF392977:LCF392980 LMB392977:LMB392980 LVX392977:LVX392980 MFT392977:MFT392980 MPP392977:MPP392980 MZL392977:MZL392980 NJH392977:NJH392980 NTD392977:NTD392980 OCZ392977:OCZ392980 OMV392977:OMV392980 OWR392977:OWR392980 PGN392977:PGN392980 PQJ392977:PQJ392980 QAF392977:QAF392980 QKB392977:QKB392980 QTX392977:QTX392980 RDT392977:RDT392980 RNP392977:RNP392980 RXL392977:RXL392980 SHH392977:SHH392980 SRD392977:SRD392980 TAZ392977:TAZ392980 TKV392977:TKV392980 TUR392977:TUR392980 UEN392977:UEN392980 UOJ392977:UOJ392980 UYF392977:UYF392980 VIB392977:VIB392980 VRX392977:VRX392980 WBT392977:WBT392980 WLP392977:WLP392980 WVL392977:WVL392980 D458513:D458516 IZ458513:IZ458516 SV458513:SV458516 ACR458513:ACR458516 AMN458513:AMN458516 AWJ458513:AWJ458516 BGF458513:BGF458516 BQB458513:BQB458516 BZX458513:BZX458516 CJT458513:CJT458516 CTP458513:CTP458516 DDL458513:DDL458516 DNH458513:DNH458516 DXD458513:DXD458516 EGZ458513:EGZ458516 EQV458513:EQV458516 FAR458513:FAR458516 FKN458513:FKN458516 FUJ458513:FUJ458516 GEF458513:GEF458516 GOB458513:GOB458516 GXX458513:GXX458516 HHT458513:HHT458516 HRP458513:HRP458516 IBL458513:IBL458516 ILH458513:ILH458516 IVD458513:IVD458516 JEZ458513:JEZ458516 JOV458513:JOV458516 JYR458513:JYR458516 KIN458513:KIN458516 KSJ458513:KSJ458516 LCF458513:LCF458516 LMB458513:LMB458516 LVX458513:LVX458516 MFT458513:MFT458516 MPP458513:MPP458516 MZL458513:MZL458516 NJH458513:NJH458516 NTD458513:NTD458516 OCZ458513:OCZ458516 OMV458513:OMV458516 OWR458513:OWR458516 PGN458513:PGN458516 PQJ458513:PQJ458516 QAF458513:QAF458516 QKB458513:QKB458516 QTX458513:QTX458516 RDT458513:RDT458516 RNP458513:RNP458516 RXL458513:RXL458516 SHH458513:SHH458516 SRD458513:SRD458516 TAZ458513:TAZ458516 TKV458513:TKV458516 TUR458513:TUR458516 UEN458513:UEN458516 UOJ458513:UOJ458516 UYF458513:UYF458516 VIB458513:VIB458516 VRX458513:VRX458516 WBT458513:WBT458516 WLP458513:WLP458516 WVL458513:WVL458516 D524049:D524052 IZ524049:IZ524052 SV524049:SV524052 ACR524049:ACR524052 AMN524049:AMN524052 AWJ524049:AWJ524052 BGF524049:BGF524052 BQB524049:BQB524052 BZX524049:BZX524052 CJT524049:CJT524052 CTP524049:CTP524052 DDL524049:DDL524052 DNH524049:DNH524052 DXD524049:DXD524052 EGZ524049:EGZ524052 EQV524049:EQV524052 FAR524049:FAR524052 FKN524049:FKN524052 FUJ524049:FUJ524052 GEF524049:GEF524052 GOB524049:GOB524052 GXX524049:GXX524052 HHT524049:HHT524052 HRP524049:HRP524052 IBL524049:IBL524052 ILH524049:ILH524052 IVD524049:IVD524052 JEZ524049:JEZ524052 JOV524049:JOV524052 JYR524049:JYR524052 KIN524049:KIN524052 KSJ524049:KSJ524052 LCF524049:LCF524052 LMB524049:LMB524052 LVX524049:LVX524052 MFT524049:MFT524052 MPP524049:MPP524052 MZL524049:MZL524052 NJH524049:NJH524052 NTD524049:NTD524052 OCZ524049:OCZ524052 OMV524049:OMV524052 OWR524049:OWR524052 PGN524049:PGN524052 PQJ524049:PQJ524052 QAF524049:QAF524052 QKB524049:QKB524052 QTX524049:QTX524052 RDT524049:RDT524052 RNP524049:RNP524052 RXL524049:RXL524052 SHH524049:SHH524052 SRD524049:SRD524052 TAZ524049:TAZ524052 TKV524049:TKV524052 TUR524049:TUR524052 UEN524049:UEN524052 UOJ524049:UOJ524052 UYF524049:UYF524052 VIB524049:VIB524052 VRX524049:VRX524052 WBT524049:WBT524052 WLP524049:WLP524052 WVL524049:WVL524052 D589585:D589588 IZ589585:IZ589588 SV589585:SV589588 ACR589585:ACR589588 AMN589585:AMN589588 AWJ589585:AWJ589588 BGF589585:BGF589588 BQB589585:BQB589588 BZX589585:BZX589588 CJT589585:CJT589588 CTP589585:CTP589588 DDL589585:DDL589588 DNH589585:DNH589588 DXD589585:DXD589588 EGZ589585:EGZ589588 EQV589585:EQV589588 FAR589585:FAR589588 FKN589585:FKN589588 FUJ589585:FUJ589588 GEF589585:GEF589588 GOB589585:GOB589588 GXX589585:GXX589588 HHT589585:HHT589588 HRP589585:HRP589588 IBL589585:IBL589588 ILH589585:ILH589588 IVD589585:IVD589588 JEZ589585:JEZ589588 JOV589585:JOV589588 JYR589585:JYR589588 KIN589585:KIN589588 KSJ589585:KSJ589588 LCF589585:LCF589588 LMB589585:LMB589588 LVX589585:LVX589588 MFT589585:MFT589588 MPP589585:MPP589588 MZL589585:MZL589588 NJH589585:NJH589588 NTD589585:NTD589588 OCZ589585:OCZ589588 OMV589585:OMV589588 OWR589585:OWR589588 PGN589585:PGN589588 PQJ589585:PQJ589588 QAF589585:QAF589588 QKB589585:QKB589588 QTX589585:QTX589588 RDT589585:RDT589588 RNP589585:RNP589588 RXL589585:RXL589588 SHH589585:SHH589588 SRD589585:SRD589588 TAZ589585:TAZ589588 TKV589585:TKV589588 TUR589585:TUR589588 UEN589585:UEN589588 UOJ589585:UOJ589588 UYF589585:UYF589588 VIB589585:VIB589588 VRX589585:VRX589588 WBT589585:WBT589588 WLP589585:WLP589588 WVL589585:WVL589588 D655121:D655124 IZ655121:IZ655124 SV655121:SV655124 ACR655121:ACR655124 AMN655121:AMN655124 AWJ655121:AWJ655124 BGF655121:BGF655124 BQB655121:BQB655124 BZX655121:BZX655124 CJT655121:CJT655124 CTP655121:CTP655124 DDL655121:DDL655124 DNH655121:DNH655124 DXD655121:DXD655124 EGZ655121:EGZ655124 EQV655121:EQV655124 FAR655121:FAR655124 FKN655121:FKN655124 FUJ655121:FUJ655124 GEF655121:GEF655124 GOB655121:GOB655124 GXX655121:GXX655124 HHT655121:HHT655124 HRP655121:HRP655124 IBL655121:IBL655124 ILH655121:ILH655124 IVD655121:IVD655124 JEZ655121:JEZ655124 JOV655121:JOV655124 JYR655121:JYR655124 KIN655121:KIN655124 KSJ655121:KSJ655124 LCF655121:LCF655124 LMB655121:LMB655124 LVX655121:LVX655124 MFT655121:MFT655124 MPP655121:MPP655124 MZL655121:MZL655124 NJH655121:NJH655124 NTD655121:NTD655124 OCZ655121:OCZ655124 OMV655121:OMV655124 OWR655121:OWR655124 PGN655121:PGN655124 PQJ655121:PQJ655124 QAF655121:QAF655124 QKB655121:QKB655124 QTX655121:QTX655124 RDT655121:RDT655124 RNP655121:RNP655124 RXL655121:RXL655124 SHH655121:SHH655124 SRD655121:SRD655124 TAZ655121:TAZ655124 TKV655121:TKV655124 TUR655121:TUR655124 UEN655121:UEN655124 UOJ655121:UOJ655124 UYF655121:UYF655124 VIB655121:VIB655124 VRX655121:VRX655124 WBT655121:WBT655124 WLP655121:WLP655124 WVL655121:WVL655124 D720657:D720660 IZ720657:IZ720660 SV720657:SV720660 ACR720657:ACR720660 AMN720657:AMN720660 AWJ720657:AWJ720660 BGF720657:BGF720660 BQB720657:BQB720660 BZX720657:BZX720660 CJT720657:CJT720660 CTP720657:CTP720660 DDL720657:DDL720660 DNH720657:DNH720660 DXD720657:DXD720660 EGZ720657:EGZ720660 EQV720657:EQV720660 FAR720657:FAR720660 FKN720657:FKN720660 FUJ720657:FUJ720660 GEF720657:GEF720660 GOB720657:GOB720660 GXX720657:GXX720660 HHT720657:HHT720660 HRP720657:HRP720660 IBL720657:IBL720660 ILH720657:ILH720660 IVD720657:IVD720660 JEZ720657:JEZ720660 JOV720657:JOV720660 JYR720657:JYR720660 KIN720657:KIN720660 KSJ720657:KSJ720660 LCF720657:LCF720660 LMB720657:LMB720660 LVX720657:LVX720660 MFT720657:MFT720660 MPP720657:MPP720660 MZL720657:MZL720660 NJH720657:NJH720660 NTD720657:NTD720660 OCZ720657:OCZ720660 OMV720657:OMV720660 OWR720657:OWR720660 PGN720657:PGN720660 PQJ720657:PQJ720660 QAF720657:QAF720660 QKB720657:QKB720660 QTX720657:QTX720660 RDT720657:RDT720660 RNP720657:RNP720660 RXL720657:RXL720660 SHH720657:SHH720660 SRD720657:SRD720660 TAZ720657:TAZ720660 TKV720657:TKV720660 TUR720657:TUR720660 UEN720657:UEN720660 UOJ720657:UOJ720660 UYF720657:UYF720660 VIB720657:VIB720660 VRX720657:VRX720660 WBT720657:WBT720660 WLP720657:WLP720660 WVL720657:WVL720660 D786193:D786196 IZ786193:IZ786196 SV786193:SV786196 ACR786193:ACR786196 AMN786193:AMN786196 AWJ786193:AWJ786196 BGF786193:BGF786196 BQB786193:BQB786196 BZX786193:BZX786196 CJT786193:CJT786196 CTP786193:CTP786196 DDL786193:DDL786196 DNH786193:DNH786196 DXD786193:DXD786196 EGZ786193:EGZ786196 EQV786193:EQV786196 FAR786193:FAR786196 FKN786193:FKN786196 FUJ786193:FUJ786196 GEF786193:GEF786196 GOB786193:GOB786196 GXX786193:GXX786196 HHT786193:HHT786196 HRP786193:HRP786196 IBL786193:IBL786196 ILH786193:ILH786196 IVD786193:IVD786196 JEZ786193:JEZ786196 JOV786193:JOV786196 JYR786193:JYR786196 KIN786193:KIN786196 KSJ786193:KSJ786196 LCF786193:LCF786196 LMB786193:LMB786196 LVX786193:LVX786196 MFT786193:MFT786196 MPP786193:MPP786196 MZL786193:MZL786196 NJH786193:NJH786196 NTD786193:NTD786196 OCZ786193:OCZ786196 OMV786193:OMV786196 OWR786193:OWR786196 PGN786193:PGN786196 PQJ786193:PQJ786196 QAF786193:QAF786196 QKB786193:QKB786196 QTX786193:QTX786196 RDT786193:RDT786196 RNP786193:RNP786196 RXL786193:RXL786196 SHH786193:SHH786196 SRD786193:SRD786196 TAZ786193:TAZ786196 TKV786193:TKV786196 TUR786193:TUR786196 UEN786193:UEN786196 UOJ786193:UOJ786196 UYF786193:UYF786196 VIB786193:VIB786196 VRX786193:VRX786196 WBT786193:WBT786196 WLP786193:WLP786196 WVL786193:WVL786196 D851729:D851732 IZ851729:IZ851732 SV851729:SV851732 ACR851729:ACR851732 AMN851729:AMN851732 AWJ851729:AWJ851732 BGF851729:BGF851732 BQB851729:BQB851732 BZX851729:BZX851732 CJT851729:CJT851732 CTP851729:CTP851732 DDL851729:DDL851732 DNH851729:DNH851732 DXD851729:DXD851732 EGZ851729:EGZ851732 EQV851729:EQV851732 FAR851729:FAR851732 FKN851729:FKN851732 FUJ851729:FUJ851732 GEF851729:GEF851732 GOB851729:GOB851732 GXX851729:GXX851732 HHT851729:HHT851732 HRP851729:HRP851732 IBL851729:IBL851732 ILH851729:ILH851732 IVD851729:IVD851732 JEZ851729:JEZ851732 JOV851729:JOV851732 JYR851729:JYR851732 KIN851729:KIN851732 KSJ851729:KSJ851732 LCF851729:LCF851732 LMB851729:LMB851732 LVX851729:LVX851732 MFT851729:MFT851732 MPP851729:MPP851732 MZL851729:MZL851732 NJH851729:NJH851732 NTD851729:NTD851732 OCZ851729:OCZ851732 OMV851729:OMV851732 OWR851729:OWR851732 PGN851729:PGN851732 PQJ851729:PQJ851732 QAF851729:QAF851732 QKB851729:QKB851732 QTX851729:QTX851732 RDT851729:RDT851732 RNP851729:RNP851732 RXL851729:RXL851732 SHH851729:SHH851732 SRD851729:SRD851732 TAZ851729:TAZ851732 TKV851729:TKV851732 TUR851729:TUR851732 UEN851729:UEN851732 UOJ851729:UOJ851732 UYF851729:UYF851732 VIB851729:VIB851732 VRX851729:VRX851732 WBT851729:WBT851732 WLP851729:WLP851732 WVL851729:WVL851732 D917265:D917268 IZ917265:IZ917268 SV917265:SV917268 ACR917265:ACR917268 AMN917265:AMN917268 AWJ917265:AWJ917268 BGF917265:BGF917268 BQB917265:BQB917268 BZX917265:BZX917268 CJT917265:CJT917268 CTP917265:CTP917268 DDL917265:DDL917268 DNH917265:DNH917268 DXD917265:DXD917268 EGZ917265:EGZ917268 EQV917265:EQV917268 FAR917265:FAR917268 FKN917265:FKN917268 FUJ917265:FUJ917268 GEF917265:GEF917268 GOB917265:GOB917268 GXX917265:GXX917268 HHT917265:HHT917268 HRP917265:HRP917268 IBL917265:IBL917268 ILH917265:ILH917268 IVD917265:IVD917268 JEZ917265:JEZ917268 JOV917265:JOV917268 JYR917265:JYR917268 KIN917265:KIN917268 KSJ917265:KSJ917268 LCF917265:LCF917268 LMB917265:LMB917268 LVX917265:LVX917268 MFT917265:MFT917268 MPP917265:MPP917268 MZL917265:MZL917268 NJH917265:NJH917268 NTD917265:NTD917268 OCZ917265:OCZ917268 OMV917265:OMV917268 OWR917265:OWR917268 PGN917265:PGN917268 PQJ917265:PQJ917268 QAF917265:QAF917268 QKB917265:QKB917268 QTX917265:QTX917268 RDT917265:RDT917268 RNP917265:RNP917268 RXL917265:RXL917268 SHH917265:SHH917268 SRD917265:SRD917268 TAZ917265:TAZ917268 TKV917265:TKV917268 TUR917265:TUR917268 UEN917265:UEN917268 UOJ917265:UOJ917268 UYF917265:UYF917268 VIB917265:VIB917268 VRX917265:VRX917268 WBT917265:WBT917268 WLP917265:WLP917268 WVL917265:WVL917268 D982801:D982804 IZ982801:IZ982804 SV982801:SV982804 ACR982801:ACR982804 AMN982801:AMN982804 AWJ982801:AWJ982804 BGF982801:BGF982804 BQB982801:BQB982804 BZX982801:BZX982804 CJT982801:CJT982804 CTP982801:CTP982804 DDL982801:DDL982804 DNH982801:DNH982804 DXD982801:DXD982804 EGZ982801:EGZ982804 EQV982801:EQV982804 FAR982801:FAR982804 FKN982801:FKN982804 FUJ982801:FUJ982804 GEF982801:GEF982804 GOB982801:GOB982804 GXX982801:GXX982804 HHT982801:HHT982804 HRP982801:HRP982804 IBL982801:IBL982804 ILH982801:ILH982804 IVD982801:IVD982804 JEZ982801:JEZ982804 JOV982801:JOV982804 JYR982801:JYR982804 KIN982801:KIN982804 KSJ982801:KSJ982804 LCF982801:LCF982804 LMB982801:LMB982804 LVX982801:LVX982804 MFT982801:MFT982804 MPP982801:MPP982804 MZL982801:MZL982804 NJH982801:NJH982804 NTD982801:NTD982804 OCZ982801:OCZ982804 OMV982801:OMV982804 OWR982801:OWR982804 PGN982801:PGN982804 PQJ982801:PQJ982804 QAF982801:QAF982804 QKB982801:QKB982804 QTX982801:QTX982804 RDT982801:RDT982804 RNP982801:RNP982804 RXL982801:RXL982804 SHH982801:SHH982804 SRD982801:SRD982804 TAZ982801:TAZ982804 TKV982801:TKV982804 TUR982801:TUR982804 UEN982801:UEN982804 UOJ982801:UOJ982804 UYF982801:UYF982804 VIB982801:VIB982804 VRX982801:VRX982804 WBT982801:WBT982804 WLP982801:WLP982804 WVL982801:WVL982804 E65461:E65462 JA65461:JA65462 SW65461:SW65462 ACS65461:ACS65462 AMO65461:AMO65462 AWK65461:AWK65462 BGG65461:BGG65462 BQC65461:BQC65462 BZY65461:BZY65462 CJU65461:CJU65462 CTQ65461:CTQ65462 DDM65461:DDM65462 DNI65461:DNI65462 DXE65461:DXE65462 EHA65461:EHA65462 EQW65461:EQW65462 FAS65461:FAS65462 FKO65461:FKO65462 FUK65461:FUK65462 GEG65461:GEG65462 GOC65461:GOC65462 GXY65461:GXY65462 HHU65461:HHU65462 HRQ65461:HRQ65462 IBM65461:IBM65462 ILI65461:ILI65462 IVE65461:IVE65462 JFA65461:JFA65462 JOW65461:JOW65462 JYS65461:JYS65462 KIO65461:KIO65462 KSK65461:KSK65462 LCG65461:LCG65462 LMC65461:LMC65462 LVY65461:LVY65462 MFU65461:MFU65462 MPQ65461:MPQ65462 MZM65461:MZM65462 NJI65461:NJI65462 NTE65461:NTE65462 ODA65461:ODA65462 OMW65461:OMW65462 OWS65461:OWS65462 PGO65461:PGO65462 PQK65461:PQK65462 QAG65461:QAG65462 QKC65461:QKC65462 QTY65461:QTY65462 RDU65461:RDU65462 RNQ65461:RNQ65462 RXM65461:RXM65462 SHI65461:SHI65462 SRE65461:SRE65462 TBA65461:TBA65462 TKW65461:TKW65462 TUS65461:TUS65462 UEO65461:UEO65462 UOK65461:UOK65462 UYG65461:UYG65462 VIC65461:VIC65462 VRY65461:VRY65462 WBU65461:WBU65462 WLQ65461:WLQ65462 WVM65461:WVM65462 E130997:E130998 JA130997:JA130998 SW130997:SW130998 ACS130997:ACS130998 AMO130997:AMO130998 AWK130997:AWK130998 BGG130997:BGG130998 BQC130997:BQC130998 BZY130997:BZY130998 CJU130997:CJU130998 CTQ130997:CTQ130998 DDM130997:DDM130998 DNI130997:DNI130998 DXE130997:DXE130998 EHA130997:EHA130998 EQW130997:EQW130998 FAS130997:FAS130998 FKO130997:FKO130998 FUK130997:FUK130998 GEG130997:GEG130998 GOC130997:GOC130998 GXY130997:GXY130998 HHU130997:HHU130998 HRQ130997:HRQ130998 IBM130997:IBM130998 ILI130997:ILI130998 IVE130997:IVE130998 JFA130997:JFA130998 JOW130997:JOW130998 JYS130997:JYS130998 KIO130997:KIO130998 KSK130997:KSK130998 LCG130997:LCG130998 LMC130997:LMC130998 LVY130997:LVY130998 MFU130997:MFU130998 MPQ130997:MPQ130998 MZM130997:MZM130998 NJI130997:NJI130998 NTE130997:NTE130998 ODA130997:ODA130998 OMW130997:OMW130998 OWS130997:OWS130998 PGO130997:PGO130998 PQK130997:PQK130998 QAG130997:QAG130998 QKC130997:QKC130998 QTY130997:QTY130998 RDU130997:RDU130998 RNQ130997:RNQ130998 RXM130997:RXM130998 SHI130997:SHI130998 SRE130997:SRE130998 TBA130997:TBA130998 TKW130997:TKW130998 TUS130997:TUS130998 UEO130997:UEO130998 UOK130997:UOK130998 UYG130997:UYG130998 VIC130997:VIC130998 VRY130997:VRY130998 WBU130997:WBU130998 WLQ130997:WLQ130998 WVM130997:WVM130998 E196533:E196534 JA196533:JA196534 SW196533:SW196534 ACS196533:ACS196534 AMO196533:AMO196534 AWK196533:AWK196534 BGG196533:BGG196534 BQC196533:BQC196534 BZY196533:BZY196534 CJU196533:CJU196534 CTQ196533:CTQ196534 DDM196533:DDM196534 DNI196533:DNI196534 DXE196533:DXE196534 EHA196533:EHA196534 EQW196533:EQW196534 FAS196533:FAS196534 FKO196533:FKO196534 FUK196533:FUK196534 GEG196533:GEG196534 GOC196533:GOC196534 GXY196533:GXY196534 HHU196533:HHU196534 HRQ196533:HRQ196534 IBM196533:IBM196534 ILI196533:ILI196534 IVE196533:IVE196534 JFA196533:JFA196534 JOW196533:JOW196534 JYS196533:JYS196534 KIO196533:KIO196534 KSK196533:KSK196534 LCG196533:LCG196534 LMC196533:LMC196534 LVY196533:LVY196534 MFU196533:MFU196534 MPQ196533:MPQ196534 MZM196533:MZM196534 NJI196533:NJI196534 NTE196533:NTE196534 ODA196533:ODA196534 OMW196533:OMW196534 OWS196533:OWS196534 PGO196533:PGO196534 PQK196533:PQK196534 QAG196533:QAG196534 QKC196533:QKC196534 QTY196533:QTY196534 RDU196533:RDU196534 RNQ196533:RNQ196534 RXM196533:RXM196534 SHI196533:SHI196534 SRE196533:SRE196534 TBA196533:TBA196534 TKW196533:TKW196534 TUS196533:TUS196534 UEO196533:UEO196534 UOK196533:UOK196534 UYG196533:UYG196534 VIC196533:VIC196534 VRY196533:VRY196534 WBU196533:WBU196534 WLQ196533:WLQ196534 WVM196533:WVM196534 E262069:E262070 JA262069:JA262070 SW262069:SW262070 ACS262069:ACS262070 AMO262069:AMO262070 AWK262069:AWK262070 BGG262069:BGG262070 BQC262069:BQC262070 BZY262069:BZY262070 CJU262069:CJU262070 CTQ262069:CTQ262070 DDM262069:DDM262070 DNI262069:DNI262070 DXE262069:DXE262070 EHA262069:EHA262070 EQW262069:EQW262070 FAS262069:FAS262070 FKO262069:FKO262070 FUK262069:FUK262070 GEG262069:GEG262070 GOC262069:GOC262070 GXY262069:GXY262070 HHU262069:HHU262070 HRQ262069:HRQ262070 IBM262069:IBM262070 ILI262069:ILI262070 IVE262069:IVE262070 JFA262069:JFA262070 JOW262069:JOW262070 JYS262069:JYS262070 KIO262069:KIO262070 KSK262069:KSK262070 LCG262069:LCG262070 LMC262069:LMC262070 LVY262069:LVY262070 MFU262069:MFU262070 MPQ262069:MPQ262070 MZM262069:MZM262070 NJI262069:NJI262070 NTE262069:NTE262070 ODA262069:ODA262070 OMW262069:OMW262070 OWS262069:OWS262070 PGO262069:PGO262070 PQK262069:PQK262070 QAG262069:QAG262070 QKC262069:QKC262070 QTY262069:QTY262070 RDU262069:RDU262070 RNQ262069:RNQ262070 RXM262069:RXM262070 SHI262069:SHI262070 SRE262069:SRE262070 TBA262069:TBA262070 TKW262069:TKW262070 TUS262069:TUS262070 UEO262069:UEO262070 UOK262069:UOK262070 UYG262069:UYG262070 VIC262069:VIC262070 VRY262069:VRY262070 WBU262069:WBU262070 WLQ262069:WLQ262070 WVM262069:WVM262070 E327605:E327606 JA327605:JA327606 SW327605:SW327606 ACS327605:ACS327606 AMO327605:AMO327606 AWK327605:AWK327606 BGG327605:BGG327606 BQC327605:BQC327606 BZY327605:BZY327606 CJU327605:CJU327606 CTQ327605:CTQ327606 DDM327605:DDM327606 DNI327605:DNI327606 DXE327605:DXE327606 EHA327605:EHA327606 EQW327605:EQW327606 FAS327605:FAS327606 FKO327605:FKO327606 FUK327605:FUK327606 GEG327605:GEG327606 GOC327605:GOC327606 GXY327605:GXY327606 HHU327605:HHU327606 HRQ327605:HRQ327606 IBM327605:IBM327606 ILI327605:ILI327606 IVE327605:IVE327606 JFA327605:JFA327606 JOW327605:JOW327606 JYS327605:JYS327606 KIO327605:KIO327606 KSK327605:KSK327606 LCG327605:LCG327606 LMC327605:LMC327606 LVY327605:LVY327606 MFU327605:MFU327606 MPQ327605:MPQ327606 MZM327605:MZM327606 NJI327605:NJI327606 NTE327605:NTE327606 ODA327605:ODA327606 OMW327605:OMW327606 OWS327605:OWS327606 PGO327605:PGO327606 PQK327605:PQK327606 QAG327605:QAG327606 QKC327605:QKC327606 QTY327605:QTY327606 RDU327605:RDU327606 RNQ327605:RNQ327606 RXM327605:RXM327606 SHI327605:SHI327606 SRE327605:SRE327606 TBA327605:TBA327606 TKW327605:TKW327606 TUS327605:TUS327606 UEO327605:UEO327606 UOK327605:UOK327606 UYG327605:UYG327606 VIC327605:VIC327606 VRY327605:VRY327606 WBU327605:WBU327606 WLQ327605:WLQ327606 WVM327605:WVM327606 E393141:E393142 JA393141:JA393142 SW393141:SW393142 ACS393141:ACS393142 AMO393141:AMO393142 AWK393141:AWK393142 BGG393141:BGG393142 BQC393141:BQC393142 BZY393141:BZY393142 CJU393141:CJU393142 CTQ393141:CTQ393142 DDM393141:DDM393142 DNI393141:DNI393142 DXE393141:DXE393142 EHA393141:EHA393142 EQW393141:EQW393142 FAS393141:FAS393142 FKO393141:FKO393142 FUK393141:FUK393142 GEG393141:GEG393142 GOC393141:GOC393142 GXY393141:GXY393142 HHU393141:HHU393142 HRQ393141:HRQ393142 IBM393141:IBM393142 ILI393141:ILI393142 IVE393141:IVE393142 JFA393141:JFA393142 JOW393141:JOW393142 JYS393141:JYS393142 KIO393141:KIO393142 KSK393141:KSK393142 LCG393141:LCG393142 LMC393141:LMC393142 LVY393141:LVY393142 MFU393141:MFU393142 MPQ393141:MPQ393142 MZM393141:MZM393142 NJI393141:NJI393142 NTE393141:NTE393142 ODA393141:ODA393142 OMW393141:OMW393142 OWS393141:OWS393142 PGO393141:PGO393142 PQK393141:PQK393142 QAG393141:QAG393142 QKC393141:QKC393142 QTY393141:QTY393142 RDU393141:RDU393142 RNQ393141:RNQ393142 RXM393141:RXM393142 SHI393141:SHI393142 SRE393141:SRE393142 TBA393141:TBA393142 TKW393141:TKW393142 TUS393141:TUS393142 UEO393141:UEO393142 UOK393141:UOK393142 UYG393141:UYG393142 VIC393141:VIC393142 VRY393141:VRY393142 WBU393141:WBU393142 WLQ393141:WLQ393142 WVM393141:WVM393142 E458677:E458678 JA458677:JA458678 SW458677:SW458678 ACS458677:ACS458678 AMO458677:AMO458678 AWK458677:AWK458678 BGG458677:BGG458678 BQC458677:BQC458678 BZY458677:BZY458678 CJU458677:CJU458678 CTQ458677:CTQ458678 DDM458677:DDM458678 DNI458677:DNI458678 DXE458677:DXE458678 EHA458677:EHA458678 EQW458677:EQW458678 FAS458677:FAS458678 FKO458677:FKO458678 FUK458677:FUK458678 GEG458677:GEG458678 GOC458677:GOC458678 GXY458677:GXY458678 HHU458677:HHU458678 HRQ458677:HRQ458678 IBM458677:IBM458678 ILI458677:ILI458678 IVE458677:IVE458678 JFA458677:JFA458678 JOW458677:JOW458678 JYS458677:JYS458678 KIO458677:KIO458678 KSK458677:KSK458678 LCG458677:LCG458678 LMC458677:LMC458678 LVY458677:LVY458678 MFU458677:MFU458678 MPQ458677:MPQ458678 MZM458677:MZM458678 NJI458677:NJI458678 NTE458677:NTE458678 ODA458677:ODA458678 OMW458677:OMW458678 OWS458677:OWS458678 PGO458677:PGO458678 PQK458677:PQK458678 QAG458677:QAG458678 QKC458677:QKC458678 QTY458677:QTY458678 RDU458677:RDU458678 RNQ458677:RNQ458678 RXM458677:RXM458678 SHI458677:SHI458678 SRE458677:SRE458678 TBA458677:TBA458678 TKW458677:TKW458678 TUS458677:TUS458678 UEO458677:UEO458678 UOK458677:UOK458678 UYG458677:UYG458678 VIC458677:VIC458678 VRY458677:VRY458678 WBU458677:WBU458678 WLQ458677:WLQ458678 WVM458677:WVM458678 E524213:E524214 JA524213:JA524214 SW524213:SW524214 ACS524213:ACS524214 AMO524213:AMO524214 AWK524213:AWK524214 BGG524213:BGG524214 BQC524213:BQC524214 BZY524213:BZY524214 CJU524213:CJU524214 CTQ524213:CTQ524214 DDM524213:DDM524214 DNI524213:DNI524214 DXE524213:DXE524214 EHA524213:EHA524214 EQW524213:EQW524214 FAS524213:FAS524214 FKO524213:FKO524214 FUK524213:FUK524214 GEG524213:GEG524214 GOC524213:GOC524214 GXY524213:GXY524214 HHU524213:HHU524214 HRQ524213:HRQ524214 IBM524213:IBM524214 ILI524213:ILI524214 IVE524213:IVE524214 JFA524213:JFA524214 JOW524213:JOW524214 JYS524213:JYS524214 KIO524213:KIO524214 KSK524213:KSK524214 LCG524213:LCG524214 LMC524213:LMC524214 LVY524213:LVY524214 MFU524213:MFU524214 MPQ524213:MPQ524214 MZM524213:MZM524214 NJI524213:NJI524214 NTE524213:NTE524214 ODA524213:ODA524214 OMW524213:OMW524214 OWS524213:OWS524214 PGO524213:PGO524214 PQK524213:PQK524214 QAG524213:QAG524214 QKC524213:QKC524214 QTY524213:QTY524214 RDU524213:RDU524214 RNQ524213:RNQ524214 RXM524213:RXM524214 SHI524213:SHI524214 SRE524213:SRE524214 TBA524213:TBA524214 TKW524213:TKW524214 TUS524213:TUS524214 UEO524213:UEO524214 UOK524213:UOK524214 UYG524213:UYG524214 VIC524213:VIC524214 VRY524213:VRY524214 WBU524213:WBU524214 WLQ524213:WLQ524214 WVM524213:WVM524214 E589749:E589750 JA589749:JA589750 SW589749:SW589750 ACS589749:ACS589750 AMO589749:AMO589750 AWK589749:AWK589750 BGG589749:BGG589750 BQC589749:BQC589750 BZY589749:BZY589750 CJU589749:CJU589750 CTQ589749:CTQ589750 DDM589749:DDM589750 DNI589749:DNI589750 DXE589749:DXE589750 EHA589749:EHA589750 EQW589749:EQW589750 FAS589749:FAS589750 FKO589749:FKO589750 FUK589749:FUK589750 GEG589749:GEG589750 GOC589749:GOC589750 GXY589749:GXY589750 HHU589749:HHU589750 HRQ589749:HRQ589750 IBM589749:IBM589750 ILI589749:ILI589750 IVE589749:IVE589750 JFA589749:JFA589750 JOW589749:JOW589750 JYS589749:JYS589750 KIO589749:KIO589750 KSK589749:KSK589750 LCG589749:LCG589750 LMC589749:LMC589750 LVY589749:LVY589750 MFU589749:MFU589750 MPQ589749:MPQ589750 MZM589749:MZM589750 NJI589749:NJI589750 NTE589749:NTE589750 ODA589749:ODA589750 OMW589749:OMW589750 OWS589749:OWS589750 PGO589749:PGO589750 PQK589749:PQK589750 QAG589749:QAG589750 QKC589749:QKC589750 QTY589749:QTY589750 RDU589749:RDU589750 RNQ589749:RNQ589750 RXM589749:RXM589750 SHI589749:SHI589750 SRE589749:SRE589750 TBA589749:TBA589750 TKW589749:TKW589750 TUS589749:TUS589750 UEO589749:UEO589750 UOK589749:UOK589750 UYG589749:UYG589750 VIC589749:VIC589750 VRY589749:VRY589750 WBU589749:WBU589750 WLQ589749:WLQ589750 WVM589749:WVM589750 E655285:E655286 JA655285:JA655286 SW655285:SW655286 ACS655285:ACS655286 AMO655285:AMO655286 AWK655285:AWK655286 BGG655285:BGG655286 BQC655285:BQC655286 BZY655285:BZY655286 CJU655285:CJU655286 CTQ655285:CTQ655286 DDM655285:DDM655286 DNI655285:DNI655286 DXE655285:DXE655286 EHA655285:EHA655286 EQW655285:EQW655286 FAS655285:FAS655286 FKO655285:FKO655286 FUK655285:FUK655286 GEG655285:GEG655286 GOC655285:GOC655286 GXY655285:GXY655286 HHU655285:HHU655286 HRQ655285:HRQ655286 IBM655285:IBM655286 ILI655285:ILI655286 IVE655285:IVE655286 JFA655285:JFA655286 JOW655285:JOW655286 JYS655285:JYS655286 KIO655285:KIO655286 KSK655285:KSK655286 LCG655285:LCG655286 LMC655285:LMC655286 LVY655285:LVY655286 MFU655285:MFU655286 MPQ655285:MPQ655286 MZM655285:MZM655286 NJI655285:NJI655286 NTE655285:NTE655286 ODA655285:ODA655286 OMW655285:OMW655286 OWS655285:OWS655286 PGO655285:PGO655286 PQK655285:PQK655286 QAG655285:QAG655286 QKC655285:QKC655286 QTY655285:QTY655286 RDU655285:RDU655286 RNQ655285:RNQ655286 RXM655285:RXM655286 SHI655285:SHI655286 SRE655285:SRE655286 TBA655285:TBA655286 TKW655285:TKW655286 TUS655285:TUS655286 UEO655285:UEO655286 UOK655285:UOK655286 UYG655285:UYG655286 VIC655285:VIC655286 VRY655285:VRY655286 WBU655285:WBU655286 WLQ655285:WLQ655286 WVM655285:WVM655286 E720821:E720822 JA720821:JA720822 SW720821:SW720822 ACS720821:ACS720822 AMO720821:AMO720822 AWK720821:AWK720822 BGG720821:BGG720822 BQC720821:BQC720822 BZY720821:BZY720822 CJU720821:CJU720822 CTQ720821:CTQ720822 DDM720821:DDM720822 DNI720821:DNI720822 DXE720821:DXE720822 EHA720821:EHA720822 EQW720821:EQW720822 FAS720821:FAS720822 FKO720821:FKO720822 FUK720821:FUK720822 GEG720821:GEG720822 GOC720821:GOC720822 GXY720821:GXY720822 HHU720821:HHU720822 HRQ720821:HRQ720822 IBM720821:IBM720822 ILI720821:ILI720822 IVE720821:IVE720822 JFA720821:JFA720822 JOW720821:JOW720822 JYS720821:JYS720822 KIO720821:KIO720822 KSK720821:KSK720822 LCG720821:LCG720822 LMC720821:LMC720822 LVY720821:LVY720822 MFU720821:MFU720822 MPQ720821:MPQ720822 MZM720821:MZM720822 NJI720821:NJI720822 NTE720821:NTE720822 ODA720821:ODA720822 OMW720821:OMW720822 OWS720821:OWS720822 PGO720821:PGO720822 PQK720821:PQK720822 QAG720821:QAG720822 QKC720821:QKC720822 QTY720821:QTY720822 RDU720821:RDU720822 RNQ720821:RNQ720822 RXM720821:RXM720822 SHI720821:SHI720822 SRE720821:SRE720822 TBA720821:TBA720822 TKW720821:TKW720822 TUS720821:TUS720822 UEO720821:UEO720822 UOK720821:UOK720822 UYG720821:UYG720822 VIC720821:VIC720822 VRY720821:VRY720822 WBU720821:WBU720822 WLQ720821:WLQ720822 WVM720821:WVM720822 E786357:E786358 JA786357:JA786358 SW786357:SW786358 ACS786357:ACS786358 AMO786357:AMO786358 AWK786357:AWK786358 BGG786357:BGG786358 BQC786357:BQC786358 BZY786357:BZY786358 CJU786357:CJU786358 CTQ786357:CTQ786358 DDM786357:DDM786358 DNI786357:DNI786358 DXE786357:DXE786358 EHA786357:EHA786358 EQW786357:EQW786358 FAS786357:FAS786358 FKO786357:FKO786358 FUK786357:FUK786358 GEG786357:GEG786358 GOC786357:GOC786358 GXY786357:GXY786358 HHU786357:HHU786358 HRQ786357:HRQ786358 IBM786357:IBM786358 ILI786357:ILI786358 IVE786357:IVE786358 JFA786357:JFA786358 JOW786357:JOW786358 JYS786357:JYS786358 KIO786357:KIO786358 KSK786357:KSK786358 LCG786357:LCG786358 LMC786357:LMC786358 LVY786357:LVY786358 MFU786357:MFU786358 MPQ786357:MPQ786358 MZM786357:MZM786358 NJI786357:NJI786358 NTE786357:NTE786358 ODA786357:ODA786358 OMW786357:OMW786358 OWS786357:OWS786358 PGO786357:PGO786358 PQK786357:PQK786358 QAG786357:QAG786358 QKC786357:QKC786358 QTY786357:QTY786358 RDU786357:RDU786358 RNQ786357:RNQ786358 RXM786357:RXM786358 SHI786357:SHI786358 SRE786357:SRE786358 TBA786357:TBA786358 TKW786357:TKW786358 TUS786357:TUS786358 UEO786357:UEO786358 UOK786357:UOK786358 UYG786357:UYG786358 VIC786357:VIC786358 VRY786357:VRY786358 WBU786357:WBU786358 WLQ786357:WLQ786358 WVM786357:WVM786358 E851893:E851894 JA851893:JA851894 SW851893:SW851894 ACS851893:ACS851894 AMO851893:AMO851894 AWK851893:AWK851894 BGG851893:BGG851894 BQC851893:BQC851894 BZY851893:BZY851894 CJU851893:CJU851894 CTQ851893:CTQ851894 DDM851893:DDM851894 DNI851893:DNI851894 DXE851893:DXE851894 EHA851893:EHA851894 EQW851893:EQW851894 FAS851893:FAS851894 FKO851893:FKO851894 FUK851893:FUK851894 GEG851893:GEG851894 GOC851893:GOC851894 GXY851893:GXY851894 HHU851893:HHU851894 HRQ851893:HRQ851894 IBM851893:IBM851894 ILI851893:ILI851894 IVE851893:IVE851894 JFA851893:JFA851894 JOW851893:JOW851894 JYS851893:JYS851894 KIO851893:KIO851894 KSK851893:KSK851894 LCG851893:LCG851894 LMC851893:LMC851894 LVY851893:LVY851894 MFU851893:MFU851894 MPQ851893:MPQ851894 MZM851893:MZM851894 NJI851893:NJI851894 NTE851893:NTE851894 ODA851893:ODA851894 OMW851893:OMW851894 OWS851893:OWS851894 PGO851893:PGO851894 PQK851893:PQK851894 QAG851893:QAG851894 QKC851893:QKC851894 QTY851893:QTY851894 RDU851893:RDU851894 RNQ851893:RNQ851894 RXM851893:RXM851894 SHI851893:SHI851894 SRE851893:SRE851894 TBA851893:TBA851894 TKW851893:TKW851894 TUS851893:TUS851894 UEO851893:UEO851894 UOK851893:UOK851894 UYG851893:UYG851894 VIC851893:VIC851894 VRY851893:VRY851894 WBU851893:WBU851894 WLQ851893:WLQ851894 WVM851893:WVM851894 E917429:E917430 JA917429:JA917430 SW917429:SW917430 ACS917429:ACS917430 AMO917429:AMO917430 AWK917429:AWK917430 BGG917429:BGG917430 BQC917429:BQC917430 BZY917429:BZY917430 CJU917429:CJU917430 CTQ917429:CTQ917430 DDM917429:DDM917430 DNI917429:DNI917430 DXE917429:DXE917430 EHA917429:EHA917430 EQW917429:EQW917430 FAS917429:FAS917430 FKO917429:FKO917430 FUK917429:FUK917430 GEG917429:GEG917430 GOC917429:GOC917430 GXY917429:GXY917430 HHU917429:HHU917430 HRQ917429:HRQ917430 IBM917429:IBM917430 ILI917429:ILI917430 IVE917429:IVE917430 JFA917429:JFA917430 JOW917429:JOW917430 JYS917429:JYS917430 KIO917429:KIO917430 KSK917429:KSK917430 LCG917429:LCG917430 LMC917429:LMC917430 LVY917429:LVY917430 MFU917429:MFU917430 MPQ917429:MPQ917430 MZM917429:MZM917430 NJI917429:NJI917430 NTE917429:NTE917430 ODA917429:ODA917430 OMW917429:OMW917430 OWS917429:OWS917430 PGO917429:PGO917430 PQK917429:PQK917430 QAG917429:QAG917430 QKC917429:QKC917430 QTY917429:QTY917430 RDU917429:RDU917430 RNQ917429:RNQ917430 RXM917429:RXM917430 SHI917429:SHI917430 SRE917429:SRE917430 TBA917429:TBA917430 TKW917429:TKW917430 TUS917429:TUS917430 UEO917429:UEO917430 UOK917429:UOK917430 UYG917429:UYG917430 VIC917429:VIC917430 VRY917429:VRY917430 WBU917429:WBU917430 WLQ917429:WLQ917430 WVM917429:WVM917430 E982965:E982966 JA982965:JA982966 SW982965:SW982966 ACS982965:ACS982966 AMO982965:AMO982966 AWK982965:AWK982966 BGG982965:BGG982966 BQC982965:BQC982966 BZY982965:BZY982966 CJU982965:CJU982966 CTQ982965:CTQ982966 DDM982965:DDM982966 DNI982965:DNI982966 DXE982965:DXE982966 EHA982965:EHA982966 EQW982965:EQW982966 FAS982965:FAS982966 FKO982965:FKO982966 FUK982965:FUK982966 GEG982965:GEG982966 GOC982965:GOC982966 GXY982965:GXY982966 HHU982965:HHU982966 HRQ982965:HRQ982966 IBM982965:IBM982966 ILI982965:ILI982966 IVE982965:IVE982966 JFA982965:JFA982966 JOW982965:JOW982966 JYS982965:JYS982966 KIO982965:KIO982966 KSK982965:KSK982966 LCG982965:LCG982966 LMC982965:LMC982966 LVY982965:LVY982966 MFU982965:MFU982966 MPQ982965:MPQ982966 MZM982965:MZM982966 NJI982965:NJI982966 NTE982965:NTE982966 ODA982965:ODA982966 OMW982965:OMW982966 OWS982965:OWS982966 PGO982965:PGO982966 PQK982965:PQK982966 QAG982965:QAG982966 QKC982965:QKC982966 QTY982965:QTY982966 RDU982965:RDU982966 RNQ982965:RNQ982966 RXM982965:RXM982966 SHI982965:SHI982966 SRE982965:SRE982966 TBA982965:TBA982966 TKW982965:TKW982966 TUS982965:TUS982966 UEO982965:UEO982966 UOK982965:UOK982966 UYG982965:UYG982966 VIC982965:VIC982966 VRY982965:VRY982966 WBU982965:WBU982966 WLQ982965:WLQ982966 WVM982965:WVM982966 D17 IZ17 SV17 ACR17 AMN17 AWJ17 BGF17 BQB17 BZX17 CJT17 CTP17 DDL17 DNH17 DXD17 EGZ17 EQV17 FAR17 FKN17 FUJ17 GEF17 GOB17 GXX17 HHT17 HRP17 IBL17 ILH17 IVD17 JEZ17 JOV17 JYR17 KIN17 KSJ17 LCF17 LMB17 LVX17 MFT17 MPP17 MZL17 NJH17 NTD17 OCZ17 OMV17 OWR17 PGN17 PQJ17 QAF17 QKB17 QTX17 RDT17 RNP17 RXL17 SHH17 SRD17 TAZ17 TKV17 TUR17 UEN17 UOJ17 UYF17 VIB17 VRX17 WBT17 WLP17 WVL17 D65189 IZ65189 SV65189 ACR65189 AMN65189 AWJ65189 BGF65189 BQB65189 BZX65189 CJT65189 CTP65189 DDL65189 DNH65189 DXD65189 EGZ65189 EQV65189 FAR65189 FKN65189 FUJ65189 GEF65189 GOB65189 GXX65189 HHT65189 HRP65189 IBL65189 ILH65189 IVD65189 JEZ65189 JOV65189 JYR65189 KIN65189 KSJ65189 LCF65189 LMB65189 LVX65189 MFT65189 MPP65189 MZL65189 NJH65189 NTD65189 OCZ65189 OMV65189 OWR65189 PGN65189 PQJ65189 QAF65189 QKB65189 QTX65189 RDT65189 RNP65189 RXL65189 SHH65189 SRD65189 TAZ65189 TKV65189 TUR65189 UEN65189 UOJ65189 UYF65189 VIB65189 VRX65189 WBT65189 WLP65189 WVL65189 D130725 IZ130725 SV130725 ACR130725 AMN130725 AWJ130725 BGF130725 BQB130725 BZX130725 CJT130725 CTP130725 DDL130725 DNH130725 DXD130725 EGZ130725 EQV130725 FAR130725 FKN130725 FUJ130725 GEF130725 GOB130725 GXX130725 HHT130725 HRP130725 IBL130725 ILH130725 IVD130725 JEZ130725 JOV130725 JYR130725 KIN130725 KSJ130725 LCF130725 LMB130725 LVX130725 MFT130725 MPP130725 MZL130725 NJH130725 NTD130725 OCZ130725 OMV130725 OWR130725 PGN130725 PQJ130725 QAF130725 QKB130725 QTX130725 RDT130725 RNP130725 RXL130725 SHH130725 SRD130725 TAZ130725 TKV130725 TUR130725 UEN130725 UOJ130725 UYF130725 VIB130725 VRX130725 WBT130725 WLP130725 WVL130725 D196261 IZ196261 SV196261 ACR196261 AMN196261 AWJ196261 BGF196261 BQB196261 BZX196261 CJT196261 CTP196261 DDL196261 DNH196261 DXD196261 EGZ196261 EQV196261 FAR196261 FKN196261 FUJ196261 GEF196261 GOB196261 GXX196261 HHT196261 HRP196261 IBL196261 ILH196261 IVD196261 JEZ196261 JOV196261 JYR196261 KIN196261 KSJ196261 LCF196261 LMB196261 LVX196261 MFT196261 MPP196261 MZL196261 NJH196261 NTD196261 OCZ196261 OMV196261 OWR196261 PGN196261 PQJ196261 QAF196261 QKB196261 QTX196261 RDT196261 RNP196261 RXL196261 SHH196261 SRD196261 TAZ196261 TKV196261 TUR196261 UEN196261 UOJ196261 UYF196261 VIB196261 VRX196261 WBT196261 WLP196261 WVL196261 D261797 IZ261797 SV261797 ACR261797 AMN261797 AWJ261797 BGF261797 BQB261797 BZX261797 CJT261797 CTP261797 DDL261797 DNH261797 DXD261797 EGZ261797 EQV261797 FAR261797 FKN261797 FUJ261797 GEF261797 GOB261797 GXX261797 HHT261797 HRP261797 IBL261797 ILH261797 IVD261797 JEZ261797 JOV261797 JYR261797 KIN261797 KSJ261797 LCF261797 LMB261797 LVX261797 MFT261797 MPP261797 MZL261797 NJH261797 NTD261797 OCZ261797 OMV261797 OWR261797 PGN261797 PQJ261797 QAF261797 QKB261797 QTX261797 RDT261797 RNP261797 RXL261797 SHH261797 SRD261797 TAZ261797 TKV261797 TUR261797 UEN261797 UOJ261797 UYF261797 VIB261797 VRX261797 WBT261797 WLP261797 WVL261797 D327333 IZ327333 SV327333 ACR327333 AMN327333 AWJ327333 BGF327333 BQB327333 BZX327333 CJT327333 CTP327333 DDL327333 DNH327333 DXD327333 EGZ327333 EQV327333 FAR327333 FKN327333 FUJ327333 GEF327333 GOB327333 GXX327333 HHT327333 HRP327333 IBL327333 ILH327333 IVD327333 JEZ327333 JOV327333 JYR327333 KIN327333 KSJ327333 LCF327333 LMB327333 LVX327333 MFT327333 MPP327333 MZL327333 NJH327333 NTD327333 OCZ327333 OMV327333 OWR327333 PGN327333 PQJ327333 QAF327333 QKB327333 QTX327333 RDT327333 RNP327333 RXL327333 SHH327333 SRD327333 TAZ327333 TKV327333 TUR327333 UEN327333 UOJ327333 UYF327333 VIB327333 VRX327333 WBT327333 WLP327333 WVL327333 D392869 IZ392869 SV392869 ACR392869 AMN392869 AWJ392869 BGF392869 BQB392869 BZX392869 CJT392869 CTP392869 DDL392869 DNH392869 DXD392869 EGZ392869 EQV392869 FAR392869 FKN392869 FUJ392869 GEF392869 GOB392869 GXX392869 HHT392869 HRP392869 IBL392869 ILH392869 IVD392869 JEZ392869 JOV392869 JYR392869 KIN392869 KSJ392869 LCF392869 LMB392869 LVX392869 MFT392869 MPP392869 MZL392869 NJH392869 NTD392869 OCZ392869 OMV392869 OWR392869 PGN392869 PQJ392869 QAF392869 QKB392869 QTX392869 RDT392869 RNP392869 RXL392869 SHH392869 SRD392869 TAZ392869 TKV392869 TUR392869 UEN392869 UOJ392869 UYF392869 VIB392869 VRX392869 WBT392869 WLP392869 WVL392869 D458405 IZ458405 SV458405 ACR458405 AMN458405 AWJ458405 BGF458405 BQB458405 BZX458405 CJT458405 CTP458405 DDL458405 DNH458405 DXD458405 EGZ458405 EQV458405 FAR458405 FKN458405 FUJ458405 GEF458405 GOB458405 GXX458405 HHT458405 HRP458405 IBL458405 ILH458405 IVD458405 JEZ458405 JOV458405 JYR458405 KIN458405 KSJ458405 LCF458405 LMB458405 LVX458405 MFT458405 MPP458405 MZL458405 NJH458405 NTD458405 OCZ458405 OMV458405 OWR458405 PGN458405 PQJ458405 QAF458405 QKB458405 QTX458405 RDT458405 RNP458405 RXL458405 SHH458405 SRD458405 TAZ458405 TKV458405 TUR458405 UEN458405 UOJ458405 UYF458405 VIB458405 VRX458405 WBT458405 WLP458405 WVL458405 D523941 IZ523941 SV523941 ACR523941 AMN523941 AWJ523941 BGF523941 BQB523941 BZX523941 CJT523941 CTP523941 DDL523941 DNH523941 DXD523941 EGZ523941 EQV523941 FAR523941 FKN523941 FUJ523941 GEF523941 GOB523941 GXX523941 HHT523941 HRP523941 IBL523941 ILH523941 IVD523941 JEZ523941 JOV523941 JYR523941 KIN523941 KSJ523941 LCF523941 LMB523941 LVX523941 MFT523941 MPP523941 MZL523941 NJH523941 NTD523941 OCZ523941 OMV523941 OWR523941 PGN523941 PQJ523941 QAF523941 QKB523941 QTX523941 RDT523941 RNP523941 RXL523941 SHH523941 SRD523941 TAZ523941 TKV523941 TUR523941 UEN523941 UOJ523941 UYF523941 VIB523941 VRX523941 WBT523941 WLP523941 WVL523941 D589477 IZ589477 SV589477 ACR589477 AMN589477 AWJ589477 BGF589477 BQB589477 BZX589477 CJT589477 CTP589477 DDL589477 DNH589477 DXD589477 EGZ589477 EQV589477 FAR589477 FKN589477 FUJ589477 GEF589477 GOB589477 GXX589477 HHT589477 HRP589477 IBL589477 ILH589477 IVD589477 JEZ589477 JOV589477 JYR589477 KIN589477 KSJ589477 LCF589477 LMB589477 LVX589477 MFT589477 MPP589477 MZL589477 NJH589477 NTD589477 OCZ589477 OMV589477 OWR589477 PGN589477 PQJ589477 QAF589477 QKB589477 QTX589477 RDT589477 RNP589477 RXL589477 SHH589477 SRD589477 TAZ589477 TKV589477 TUR589477 UEN589477 UOJ589477 UYF589477 VIB589477 VRX589477 WBT589477 WLP589477 WVL589477 D655013 IZ655013 SV655013 ACR655013 AMN655013 AWJ655013 BGF655013 BQB655013 BZX655013 CJT655013 CTP655013 DDL655013 DNH655013 DXD655013 EGZ655013 EQV655013 FAR655013 FKN655013 FUJ655013 GEF655013 GOB655013 GXX655013 HHT655013 HRP655013 IBL655013 ILH655013 IVD655013 JEZ655013 JOV655013 JYR655013 KIN655013 KSJ655013 LCF655013 LMB655013 LVX655013 MFT655013 MPP655013 MZL655013 NJH655013 NTD655013 OCZ655013 OMV655013 OWR655013 PGN655013 PQJ655013 QAF655013 QKB655013 QTX655013 RDT655013 RNP655013 RXL655013 SHH655013 SRD655013 TAZ655013 TKV655013 TUR655013 UEN655013 UOJ655013 UYF655013 VIB655013 VRX655013 WBT655013 WLP655013 WVL655013 D720549 IZ720549 SV720549 ACR720549 AMN720549 AWJ720549 BGF720549 BQB720549 BZX720549 CJT720549 CTP720549 DDL720549 DNH720549 DXD720549 EGZ720549 EQV720549 FAR720549 FKN720549 FUJ720549 GEF720549 GOB720549 GXX720549 HHT720549 HRP720549 IBL720549 ILH720549 IVD720549 JEZ720549 JOV720549 JYR720549 KIN720549 KSJ720549 LCF720549 LMB720549 LVX720549 MFT720549 MPP720549 MZL720549 NJH720549 NTD720549 OCZ720549 OMV720549 OWR720549 PGN720549 PQJ720549 QAF720549 QKB720549 QTX720549 RDT720549 RNP720549 RXL720549 SHH720549 SRD720549 TAZ720549 TKV720549 TUR720549 UEN720549 UOJ720549 UYF720549 VIB720549 VRX720549 WBT720549 WLP720549 WVL720549 D786085 IZ786085 SV786085 ACR786085 AMN786085 AWJ786085 BGF786085 BQB786085 BZX786085 CJT786085 CTP786085 DDL786085 DNH786085 DXD786085 EGZ786085 EQV786085 FAR786085 FKN786085 FUJ786085 GEF786085 GOB786085 GXX786085 HHT786085 HRP786085 IBL786085 ILH786085 IVD786085 JEZ786085 JOV786085 JYR786085 KIN786085 KSJ786085 LCF786085 LMB786085 LVX786085 MFT786085 MPP786085 MZL786085 NJH786085 NTD786085 OCZ786085 OMV786085 OWR786085 PGN786085 PQJ786085 QAF786085 QKB786085 QTX786085 RDT786085 RNP786085 RXL786085 SHH786085 SRD786085 TAZ786085 TKV786085 TUR786085 UEN786085 UOJ786085 UYF786085 VIB786085 VRX786085 WBT786085 WLP786085 WVL786085 D851621 IZ851621 SV851621 ACR851621 AMN851621 AWJ851621 BGF851621 BQB851621 BZX851621 CJT851621 CTP851621 DDL851621 DNH851621 DXD851621 EGZ851621 EQV851621 FAR851621 FKN851621 FUJ851621 GEF851621 GOB851621 GXX851621 HHT851621 HRP851621 IBL851621 ILH851621 IVD851621 JEZ851621 JOV851621 JYR851621 KIN851621 KSJ851621 LCF851621 LMB851621 LVX851621 MFT851621 MPP851621 MZL851621 NJH851621 NTD851621 OCZ851621 OMV851621 OWR851621 PGN851621 PQJ851621 QAF851621 QKB851621 QTX851621 RDT851621 RNP851621 RXL851621 SHH851621 SRD851621 TAZ851621 TKV851621 TUR851621 UEN851621 UOJ851621 UYF851621 VIB851621 VRX851621 WBT851621 WLP851621 WVL851621 D917157 IZ917157 SV917157 ACR917157 AMN917157 AWJ917157 BGF917157 BQB917157 BZX917157 CJT917157 CTP917157 DDL917157 DNH917157 DXD917157 EGZ917157 EQV917157 FAR917157 FKN917157 FUJ917157 GEF917157 GOB917157 GXX917157 HHT917157 HRP917157 IBL917157 ILH917157 IVD917157 JEZ917157 JOV917157 JYR917157 KIN917157 KSJ917157 LCF917157 LMB917157 LVX917157 MFT917157 MPP917157 MZL917157 NJH917157 NTD917157 OCZ917157 OMV917157 OWR917157 PGN917157 PQJ917157 QAF917157 QKB917157 QTX917157 RDT917157 RNP917157 RXL917157 SHH917157 SRD917157 TAZ917157 TKV917157 TUR917157 UEN917157 UOJ917157 UYF917157 VIB917157 VRX917157 WBT917157 WLP917157 WVL917157 D982693 IZ982693 SV982693 ACR982693 AMN982693 AWJ982693 BGF982693 BQB982693 BZX982693 CJT982693 CTP982693 DDL982693 DNH982693 DXD982693 EGZ982693 EQV982693 FAR982693 FKN982693 FUJ982693 GEF982693 GOB982693 GXX982693 HHT982693 HRP982693 IBL982693 ILH982693 IVD982693 JEZ982693 JOV982693 JYR982693 KIN982693 KSJ982693 LCF982693 LMB982693 LVX982693 MFT982693 MPP982693 MZL982693 NJH982693 NTD982693 OCZ982693 OMV982693 OWR982693 PGN982693 PQJ982693 QAF982693 QKB982693 QTX982693 RDT982693 RNP982693 RXL982693 SHH982693 SRD982693 TAZ982693 TKV982693 TUR982693 UEN982693 UOJ982693 UYF982693 VIB982693 VRX982693 WBT982693 WLP982693 WVL982693 D65461:D65469 IZ65461:IZ65469 SV65461:SV65469 ACR65461:ACR65469 AMN65461:AMN65469 AWJ65461:AWJ65469 BGF65461:BGF65469 BQB65461:BQB65469 BZX65461:BZX65469 CJT65461:CJT65469 CTP65461:CTP65469 DDL65461:DDL65469 DNH65461:DNH65469 DXD65461:DXD65469 EGZ65461:EGZ65469 EQV65461:EQV65469 FAR65461:FAR65469 FKN65461:FKN65469 FUJ65461:FUJ65469 GEF65461:GEF65469 GOB65461:GOB65469 GXX65461:GXX65469 HHT65461:HHT65469 HRP65461:HRP65469 IBL65461:IBL65469 ILH65461:ILH65469 IVD65461:IVD65469 JEZ65461:JEZ65469 JOV65461:JOV65469 JYR65461:JYR65469 KIN65461:KIN65469 KSJ65461:KSJ65469 LCF65461:LCF65469 LMB65461:LMB65469 LVX65461:LVX65469 MFT65461:MFT65469 MPP65461:MPP65469 MZL65461:MZL65469 NJH65461:NJH65469 NTD65461:NTD65469 OCZ65461:OCZ65469 OMV65461:OMV65469 OWR65461:OWR65469 PGN65461:PGN65469 PQJ65461:PQJ65469 QAF65461:QAF65469 QKB65461:QKB65469 QTX65461:QTX65469 RDT65461:RDT65469 RNP65461:RNP65469 RXL65461:RXL65469 SHH65461:SHH65469 SRD65461:SRD65469 TAZ65461:TAZ65469 TKV65461:TKV65469 TUR65461:TUR65469 UEN65461:UEN65469 UOJ65461:UOJ65469 UYF65461:UYF65469 VIB65461:VIB65469 VRX65461:VRX65469 WBT65461:WBT65469 WLP65461:WLP65469 WVL65461:WVL65469 D130997:D131005 IZ130997:IZ131005 SV130997:SV131005 ACR130997:ACR131005 AMN130997:AMN131005 AWJ130997:AWJ131005 BGF130997:BGF131005 BQB130997:BQB131005 BZX130997:BZX131005 CJT130997:CJT131005 CTP130997:CTP131005 DDL130997:DDL131005 DNH130997:DNH131005 DXD130997:DXD131005 EGZ130997:EGZ131005 EQV130997:EQV131005 FAR130997:FAR131005 FKN130997:FKN131005 FUJ130997:FUJ131005 GEF130997:GEF131005 GOB130997:GOB131005 GXX130997:GXX131005 HHT130997:HHT131005 HRP130997:HRP131005 IBL130997:IBL131005 ILH130997:ILH131005 IVD130997:IVD131005 JEZ130997:JEZ131005 JOV130997:JOV131005 JYR130997:JYR131005 KIN130997:KIN131005 KSJ130997:KSJ131005 LCF130997:LCF131005 LMB130997:LMB131005 LVX130997:LVX131005 MFT130997:MFT131005 MPP130997:MPP131005 MZL130997:MZL131005 NJH130997:NJH131005 NTD130997:NTD131005 OCZ130997:OCZ131005 OMV130997:OMV131005 OWR130997:OWR131005 PGN130997:PGN131005 PQJ130997:PQJ131005 QAF130997:QAF131005 QKB130997:QKB131005 QTX130997:QTX131005 RDT130997:RDT131005 RNP130997:RNP131005 RXL130997:RXL131005 SHH130997:SHH131005 SRD130997:SRD131005 TAZ130997:TAZ131005 TKV130997:TKV131005 TUR130997:TUR131005 UEN130997:UEN131005 UOJ130997:UOJ131005 UYF130997:UYF131005 VIB130997:VIB131005 VRX130997:VRX131005 WBT130997:WBT131005 WLP130997:WLP131005 WVL130997:WVL131005 D196533:D196541 IZ196533:IZ196541 SV196533:SV196541 ACR196533:ACR196541 AMN196533:AMN196541 AWJ196533:AWJ196541 BGF196533:BGF196541 BQB196533:BQB196541 BZX196533:BZX196541 CJT196533:CJT196541 CTP196533:CTP196541 DDL196533:DDL196541 DNH196533:DNH196541 DXD196533:DXD196541 EGZ196533:EGZ196541 EQV196533:EQV196541 FAR196533:FAR196541 FKN196533:FKN196541 FUJ196533:FUJ196541 GEF196533:GEF196541 GOB196533:GOB196541 GXX196533:GXX196541 HHT196533:HHT196541 HRP196533:HRP196541 IBL196533:IBL196541 ILH196533:ILH196541 IVD196533:IVD196541 JEZ196533:JEZ196541 JOV196533:JOV196541 JYR196533:JYR196541 KIN196533:KIN196541 KSJ196533:KSJ196541 LCF196533:LCF196541 LMB196533:LMB196541 LVX196533:LVX196541 MFT196533:MFT196541 MPP196533:MPP196541 MZL196533:MZL196541 NJH196533:NJH196541 NTD196533:NTD196541 OCZ196533:OCZ196541 OMV196533:OMV196541 OWR196533:OWR196541 PGN196533:PGN196541 PQJ196533:PQJ196541 QAF196533:QAF196541 QKB196533:QKB196541 QTX196533:QTX196541 RDT196533:RDT196541 RNP196533:RNP196541 RXL196533:RXL196541 SHH196533:SHH196541 SRD196533:SRD196541 TAZ196533:TAZ196541 TKV196533:TKV196541 TUR196533:TUR196541 UEN196533:UEN196541 UOJ196533:UOJ196541 UYF196533:UYF196541 VIB196533:VIB196541 VRX196533:VRX196541 WBT196533:WBT196541 WLP196533:WLP196541 WVL196533:WVL196541 D262069:D262077 IZ262069:IZ262077 SV262069:SV262077 ACR262069:ACR262077 AMN262069:AMN262077 AWJ262069:AWJ262077 BGF262069:BGF262077 BQB262069:BQB262077 BZX262069:BZX262077 CJT262069:CJT262077 CTP262069:CTP262077 DDL262069:DDL262077 DNH262069:DNH262077 DXD262069:DXD262077 EGZ262069:EGZ262077 EQV262069:EQV262077 FAR262069:FAR262077 FKN262069:FKN262077 FUJ262069:FUJ262077 GEF262069:GEF262077 GOB262069:GOB262077 GXX262069:GXX262077 HHT262069:HHT262077 HRP262069:HRP262077 IBL262069:IBL262077 ILH262069:ILH262077 IVD262069:IVD262077 JEZ262069:JEZ262077 JOV262069:JOV262077 JYR262069:JYR262077 KIN262069:KIN262077 KSJ262069:KSJ262077 LCF262069:LCF262077 LMB262069:LMB262077 LVX262069:LVX262077 MFT262069:MFT262077 MPP262069:MPP262077 MZL262069:MZL262077 NJH262069:NJH262077 NTD262069:NTD262077 OCZ262069:OCZ262077 OMV262069:OMV262077 OWR262069:OWR262077 PGN262069:PGN262077 PQJ262069:PQJ262077 QAF262069:QAF262077 QKB262069:QKB262077 QTX262069:QTX262077 RDT262069:RDT262077 RNP262069:RNP262077 RXL262069:RXL262077 SHH262069:SHH262077 SRD262069:SRD262077 TAZ262069:TAZ262077 TKV262069:TKV262077 TUR262069:TUR262077 UEN262069:UEN262077 UOJ262069:UOJ262077 UYF262069:UYF262077 VIB262069:VIB262077 VRX262069:VRX262077 WBT262069:WBT262077 WLP262069:WLP262077 WVL262069:WVL262077 D327605:D327613 IZ327605:IZ327613 SV327605:SV327613 ACR327605:ACR327613 AMN327605:AMN327613 AWJ327605:AWJ327613 BGF327605:BGF327613 BQB327605:BQB327613 BZX327605:BZX327613 CJT327605:CJT327613 CTP327605:CTP327613 DDL327605:DDL327613 DNH327605:DNH327613 DXD327605:DXD327613 EGZ327605:EGZ327613 EQV327605:EQV327613 FAR327605:FAR327613 FKN327605:FKN327613 FUJ327605:FUJ327613 GEF327605:GEF327613 GOB327605:GOB327613 GXX327605:GXX327613 HHT327605:HHT327613 HRP327605:HRP327613 IBL327605:IBL327613 ILH327605:ILH327613 IVD327605:IVD327613 JEZ327605:JEZ327613 JOV327605:JOV327613 JYR327605:JYR327613 KIN327605:KIN327613 KSJ327605:KSJ327613 LCF327605:LCF327613 LMB327605:LMB327613 LVX327605:LVX327613 MFT327605:MFT327613 MPP327605:MPP327613 MZL327605:MZL327613 NJH327605:NJH327613 NTD327605:NTD327613 OCZ327605:OCZ327613 OMV327605:OMV327613 OWR327605:OWR327613 PGN327605:PGN327613 PQJ327605:PQJ327613 QAF327605:QAF327613 QKB327605:QKB327613 QTX327605:QTX327613 RDT327605:RDT327613 RNP327605:RNP327613 RXL327605:RXL327613 SHH327605:SHH327613 SRD327605:SRD327613 TAZ327605:TAZ327613 TKV327605:TKV327613 TUR327605:TUR327613 UEN327605:UEN327613 UOJ327605:UOJ327613 UYF327605:UYF327613 VIB327605:VIB327613 VRX327605:VRX327613 WBT327605:WBT327613 WLP327605:WLP327613 WVL327605:WVL327613 D393141:D393149 IZ393141:IZ393149 SV393141:SV393149 ACR393141:ACR393149 AMN393141:AMN393149 AWJ393141:AWJ393149 BGF393141:BGF393149 BQB393141:BQB393149 BZX393141:BZX393149 CJT393141:CJT393149 CTP393141:CTP393149 DDL393141:DDL393149 DNH393141:DNH393149 DXD393141:DXD393149 EGZ393141:EGZ393149 EQV393141:EQV393149 FAR393141:FAR393149 FKN393141:FKN393149 FUJ393141:FUJ393149 GEF393141:GEF393149 GOB393141:GOB393149 GXX393141:GXX393149 HHT393141:HHT393149 HRP393141:HRP393149 IBL393141:IBL393149 ILH393141:ILH393149 IVD393141:IVD393149 JEZ393141:JEZ393149 JOV393141:JOV393149 JYR393141:JYR393149 KIN393141:KIN393149 KSJ393141:KSJ393149 LCF393141:LCF393149 LMB393141:LMB393149 LVX393141:LVX393149 MFT393141:MFT393149 MPP393141:MPP393149 MZL393141:MZL393149 NJH393141:NJH393149 NTD393141:NTD393149 OCZ393141:OCZ393149 OMV393141:OMV393149 OWR393141:OWR393149 PGN393141:PGN393149 PQJ393141:PQJ393149 QAF393141:QAF393149 QKB393141:QKB393149 QTX393141:QTX393149 RDT393141:RDT393149 RNP393141:RNP393149 RXL393141:RXL393149 SHH393141:SHH393149 SRD393141:SRD393149 TAZ393141:TAZ393149 TKV393141:TKV393149 TUR393141:TUR393149 UEN393141:UEN393149 UOJ393141:UOJ393149 UYF393141:UYF393149 VIB393141:VIB393149 VRX393141:VRX393149 WBT393141:WBT393149 WLP393141:WLP393149 WVL393141:WVL393149 D458677:D458685 IZ458677:IZ458685 SV458677:SV458685 ACR458677:ACR458685 AMN458677:AMN458685 AWJ458677:AWJ458685 BGF458677:BGF458685 BQB458677:BQB458685 BZX458677:BZX458685 CJT458677:CJT458685 CTP458677:CTP458685 DDL458677:DDL458685 DNH458677:DNH458685 DXD458677:DXD458685 EGZ458677:EGZ458685 EQV458677:EQV458685 FAR458677:FAR458685 FKN458677:FKN458685 FUJ458677:FUJ458685 GEF458677:GEF458685 GOB458677:GOB458685 GXX458677:GXX458685 HHT458677:HHT458685 HRP458677:HRP458685 IBL458677:IBL458685 ILH458677:ILH458685 IVD458677:IVD458685 JEZ458677:JEZ458685 JOV458677:JOV458685 JYR458677:JYR458685 KIN458677:KIN458685 KSJ458677:KSJ458685 LCF458677:LCF458685 LMB458677:LMB458685 LVX458677:LVX458685 MFT458677:MFT458685 MPP458677:MPP458685 MZL458677:MZL458685 NJH458677:NJH458685 NTD458677:NTD458685 OCZ458677:OCZ458685 OMV458677:OMV458685 OWR458677:OWR458685 PGN458677:PGN458685 PQJ458677:PQJ458685 QAF458677:QAF458685 QKB458677:QKB458685 QTX458677:QTX458685 RDT458677:RDT458685 RNP458677:RNP458685 RXL458677:RXL458685 SHH458677:SHH458685 SRD458677:SRD458685 TAZ458677:TAZ458685 TKV458677:TKV458685 TUR458677:TUR458685 UEN458677:UEN458685 UOJ458677:UOJ458685 UYF458677:UYF458685 VIB458677:VIB458685 VRX458677:VRX458685 WBT458677:WBT458685 WLP458677:WLP458685 WVL458677:WVL458685 D524213:D524221 IZ524213:IZ524221 SV524213:SV524221 ACR524213:ACR524221 AMN524213:AMN524221 AWJ524213:AWJ524221 BGF524213:BGF524221 BQB524213:BQB524221 BZX524213:BZX524221 CJT524213:CJT524221 CTP524213:CTP524221 DDL524213:DDL524221 DNH524213:DNH524221 DXD524213:DXD524221 EGZ524213:EGZ524221 EQV524213:EQV524221 FAR524213:FAR524221 FKN524213:FKN524221 FUJ524213:FUJ524221 GEF524213:GEF524221 GOB524213:GOB524221 GXX524213:GXX524221 HHT524213:HHT524221 HRP524213:HRP524221 IBL524213:IBL524221 ILH524213:ILH524221 IVD524213:IVD524221 JEZ524213:JEZ524221 JOV524213:JOV524221 JYR524213:JYR524221 KIN524213:KIN524221 KSJ524213:KSJ524221 LCF524213:LCF524221 LMB524213:LMB524221 LVX524213:LVX524221 MFT524213:MFT524221 MPP524213:MPP524221 MZL524213:MZL524221 NJH524213:NJH524221 NTD524213:NTD524221 OCZ524213:OCZ524221 OMV524213:OMV524221 OWR524213:OWR524221 PGN524213:PGN524221 PQJ524213:PQJ524221 QAF524213:QAF524221 QKB524213:QKB524221 QTX524213:QTX524221 RDT524213:RDT524221 RNP524213:RNP524221 RXL524213:RXL524221 SHH524213:SHH524221 SRD524213:SRD524221 TAZ524213:TAZ524221 TKV524213:TKV524221 TUR524213:TUR524221 UEN524213:UEN524221 UOJ524213:UOJ524221 UYF524213:UYF524221 VIB524213:VIB524221 VRX524213:VRX524221 WBT524213:WBT524221 WLP524213:WLP524221 WVL524213:WVL524221 D589749:D589757 IZ589749:IZ589757 SV589749:SV589757 ACR589749:ACR589757 AMN589749:AMN589757 AWJ589749:AWJ589757 BGF589749:BGF589757 BQB589749:BQB589757 BZX589749:BZX589757 CJT589749:CJT589757 CTP589749:CTP589757 DDL589749:DDL589757 DNH589749:DNH589757 DXD589749:DXD589757 EGZ589749:EGZ589757 EQV589749:EQV589757 FAR589749:FAR589757 FKN589749:FKN589757 FUJ589749:FUJ589757 GEF589749:GEF589757 GOB589749:GOB589757 GXX589749:GXX589757 HHT589749:HHT589757 HRP589749:HRP589757 IBL589749:IBL589757 ILH589749:ILH589757 IVD589749:IVD589757 JEZ589749:JEZ589757 JOV589749:JOV589757 JYR589749:JYR589757 KIN589749:KIN589757 KSJ589749:KSJ589757 LCF589749:LCF589757 LMB589749:LMB589757 LVX589749:LVX589757 MFT589749:MFT589757 MPP589749:MPP589757 MZL589749:MZL589757 NJH589749:NJH589757 NTD589749:NTD589757 OCZ589749:OCZ589757 OMV589749:OMV589757 OWR589749:OWR589757 PGN589749:PGN589757 PQJ589749:PQJ589757 QAF589749:QAF589757 QKB589749:QKB589757 QTX589749:QTX589757 RDT589749:RDT589757 RNP589749:RNP589757 RXL589749:RXL589757 SHH589749:SHH589757 SRD589749:SRD589757 TAZ589749:TAZ589757 TKV589749:TKV589757 TUR589749:TUR589757 UEN589749:UEN589757 UOJ589749:UOJ589757 UYF589749:UYF589757 VIB589749:VIB589757 VRX589749:VRX589757 WBT589749:WBT589757 WLP589749:WLP589757 WVL589749:WVL589757 D655285:D655293 IZ655285:IZ655293 SV655285:SV655293 ACR655285:ACR655293 AMN655285:AMN655293 AWJ655285:AWJ655293 BGF655285:BGF655293 BQB655285:BQB655293 BZX655285:BZX655293 CJT655285:CJT655293 CTP655285:CTP655293 DDL655285:DDL655293 DNH655285:DNH655293 DXD655285:DXD655293 EGZ655285:EGZ655293 EQV655285:EQV655293 FAR655285:FAR655293 FKN655285:FKN655293 FUJ655285:FUJ655293 GEF655285:GEF655293 GOB655285:GOB655293 GXX655285:GXX655293 HHT655285:HHT655293 HRP655285:HRP655293 IBL655285:IBL655293 ILH655285:ILH655293 IVD655285:IVD655293 JEZ655285:JEZ655293 JOV655285:JOV655293 JYR655285:JYR655293 KIN655285:KIN655293 KSJ655285:KSJ655293 LCF655285:LCF655293 LMB655285:LMB655293 LVX655285:LVX655293 MFT655285:MFT655293 MPP655285:MPP655293 MZL655285:MZL655293 NJH655285:NJH655293 NTD655285:NTD655293 OCZ655285:OCZ655293 OMV655285:OMV655293 OWR655285:OWR655293 PGN655285:PGN655293 PQJ655285:PQJ655293 QAF655285:QAF655293 QKB655285:QKB655293 QTX655285:QTX655293 RDT655285:RDT655293 RNP655285:RNP655293 RXL655285:RXL655293 SHH655285:SHH655293 SRD655285:SRD655293 TAZ655285:TAZ655293 TKV655285:TKV655293 TUR655285:TUR655293 UEN655285:UEN655293 UOJ655285:UOJ655293 UYF655285:UYF655293 VIB655285:VIB655293 VRX655285:VRX655293 WBT655285:WBT655293 WLP655285:WLP655293 WVL655285:WVL655293 D720821:D720829 IZ720821:IZ720829 SV720821:SV720829 ACR720821:ACR720829 AMN720821:AMN720829 AWJ720821:AWJ720829 BGF720821:BGF720829 BQB720821:BQB720829 BZX720821:BZX720829 CJT720821:CJT720829 CTP720821:CTP720829 DDL720821:DDL720829 DNH720821:DNH720829 DXD720821:DXD720829 EGZ720821:EGZ720829 EQV720821:EQV720829 FAR720821:FAR720829 FKN720821:FKN720829 FUJ720821:FUJ720829 GEF720821:GEF720829 GOB720821:GOB720829 GXX720821:GXX720829 HHT720821:HHT720829 HRP720821:HRP720829 IBL720821:IBL720829 ILH720821:ILH720829 IVD720821:IVD720829 JEZ720821:JEZ720829 JOV720821:JOV720829 JYR720821:JYR720829 KIN720821:KIN720829 KSJ720821:KSJ720829 LCF720821:LCF720829 LMB720821:LMB720829 LVX720821:LVX720829 MFT720821:MFT720829 MPP720821:MPP720829 MZL720821:MZL720829 NJH720821:NJH720829 NTD720821:NTD720829 OCZ720821:OCZ720829 OMV720821:OMV720829 OWR720821:OWR720829 PGN720821:PGN720829 PQJ720821:PQJ720829 QAF720821:QAF720829 QKB720821:QKB720829 QTX720821:QTX720829 RDT720821:RDT720829 RNP720821:RNP720829 RXL720821:RXL720829 SHH720821:SHH720829 SRD720821:SRD720829 TAZ720821:TAZ720829 TKV720821:TKV720829 TUR720821:TUR720829 UEN720821:UEN720829 UOJ720821:UOJ720829 UYF720821:UYF720829 VIB720821:VIB720829 VRX720821:VRX720829 WBT720821:WBT720829 WLP720821:WLP720829 WVL720821:WVL720829 D786357:D786365 IZ786357:IZ786365 SV786357:SV786365 ACR786357:ACR786365 AMN786357:AMN786365 AWJ786357:AWJ786365 BGF786357:BGF786365 BQB786357:BQB786365 BZX786357:BZX786365 CJT786357:CJT786365 CTP786357:CTP786365 DDL786357:DDL786365 DNH786357:DNH786365 DXD786357:DXD786365 EGZ786357:EGZ786365 EQV786357:EQV786365 FAR786357:FAR786365 FKN786357:FKN786365 FUJ786357:FUJ786365 GEF786357:GEF786365 GOB786357:GOB786365 GXX786357:GXX786365 HHT786357:HHT786365 HRP786357:HRP786365 IBL786357:IBL786365 ILH786357:ILH786365 IVD786357:IVD786365 JEZ786357:JEZ786365 JOV786357:JOV786365 JYR786357:JYR786365 KIN786357:KIN786365 KSJ786357:KSJ786365 LCF786357:LCF786365 LMB786357:LMB786365 LVX786357:LVX786365 MFT786357:MFT786365 MPP786357:MPP786365 MZL786357:MZL786365 NJH786357:NJH786365 NTD786357:NTD786365 OCZ786357:OCZ786365 OMV786357:OMV786365 OWR786357:OWR786365 PGN786357:PGN786365 PQJ786357:PQJ786365 QAF786357:QAF786365 QKB786357:QKB786365 QTX786357:QTX786365 RDT786357:RDT786365 RNP786357:RNP786365 RXL786357:RXL786365 SHH786357:SHH786365 SRD786357:SRD786365 TAZ786357:TAZ786365 TKV786357:TKV786365 TUR786357:TUR786365 UEN786357:UEN786365 UOJ786357:UOJ786365 UYF786357:UYF786365 VIB786357:VIB786365 VRX786357:VRX786365 WBT786357:WBT786365 WLP786357:WLP786365 WVL786357:WVL786365 D851893:D851901 IZ851893:IZ851901 SV851893:SV851901 ACR851893:ACR851901 AMN851893:AMN851901 AWJ851893:AWJ851901 BGF851893:BGF851901 BQB851893:BQB851901 BZX851893:BZX851901 CJT851893:CJT851901 CTP851893:CTP851901 DDL851893:DDL851901 DNH851893:DNH851901 DXD851893:DXD851901 EGZ851893:EGZ851901 EQV851893:EQV851901 FAR851893:FAR851901 FKN851893:FKN851901 FUJ851893:FUJ851901 GEF851893:GEF851901 GOB851893:GOB851901 GXX851893:GXX851901 HHT851893:HHT851901 HRP851893:HRP851901 IBL851893:IBL851901 ILH851893:ILH851901 IVD851893:IVD851901 JEZ851893:JEZ851901 JOV851893:JOV851901 JYR851893:JYR851901 KIN851893:KIN851901 KSJ851893:KSJ851901 LCF851893:LCF851901 LMB851893:LMB851901 LVX851893:LVX851901 MFT851893:MFT851901 MPP851893:MPP851901 MZL851893:MZL851901 NJH851893:NJH851901 NTD851893:NTD851901 OCZ851893:OCZ851901 OMV851893:OMV851901 OWR851893:OWR851901 PGN851893:PGN851901 PQJ851893:PQJ851901 QAF851893:QAF851901 QKB851893:QKB851901 QTX851893:QTX851901 RDT851893:RDT851901 RNP851893:RNP851901 RXL851893:RXL851901 SHH851893:SHH851901 SRD851893:SRD851901 TAZ851893:TAZ851901 TKV851893:TKV851901 TUR851893:TUR851901 UEN851893:UEN851901 UOJ851893:UOJ851901 UYF851893:UYF851901 VIB851893:VIB851901 VRX851893:VRX851901 WBT851893:WBT851901 WLP851893:WLP851901 WVL851893:WVL851901 D917429:D917437 IZ917429:IZ917437 SV917429:SV917437 ACR917429:ACR917437 AMN917429:AMN917437 AWJ917429:AWJ917437 BGF917429:BGF917437 BQB917429:BQB917437 BZX917429:BZX917437 CJT917429:CJT917437 CTP917429:CTP917437 DDL917429:DDL917437 DNH917429:DNH917437 DXD917429:DXD917437 EGZ917429:EGZ917437 EQV917429:EQV917437 FAR917429:FAR917437 FKN917429:FKN917437 FUJ917429:FUJ917437 GEF917429:GEF917437 GOB917429:GOB917437 GXX917429:GXX917437 HHT917429:HHT917437 HRP917429:HRP917437 IBL917429:IBL917437 ILH917429:ILH917437 IVD917429:IVD917437 JEZ917429:JEZ917437 JOV917429:JOV917437 JYR917429:JYR917437 KIN917429:KIN917437 KSJ917429:KSJ917437 LCF917429:LCF917437 LMB917429:LMB917437 LVX917429:LVX917437 MFT917429:MFT917437 MPP917429:MPP917437 MZL917429:MZL917437 NJH917429:NJH917437 NTD917429:NTD917437 OCZ917429:OCZ917437 OMV917429:OMV917437 OWR917429:OWR917437 PGN917429:PGN917437 PQJ917429:PQJ917437 QAF917429:QAF917437 QKB917429:QKB917437 QTX917429:QTX917437 RDT917429:RDT917437 RNP917429:RNP917437 RXL917429:RXL917437 SHH917429:SHH917437 SRD917429:SRD917437 TAZ917429:TAZ917437 TKV917429:TKV917437 TUR917429:TUR917437 UEN917429:UEN917437 UOJ917429:UOJ917437 UYF917429:UYF917437 VIB917429:VIB917437 VRX917429:VRX917437 WBT917429:WBT917437 WLP917429:WLP917437 WVL917429:WVL917437 D982965:D982973 IZ982965:IZ982973 SV982965:SV982973 ACR982965:ACR982973 AMN982965:AMN982973 AWJ982965:AWJ982973 BGF982965:BGF982973 BQB982965:BQB982973 BZX982965:BZX982973 CJT982965:CJT982973 CTP982965:CTP982973 DDL982965:DDL982973 DNH982965:DNH982973 DXD982965:DXD982973 EGZ982965:EGZ982973 EQV982965:EQV982973 FAR982965:FAR982973 FKN982965:FKN982973 FUJ982965:FUJ982973 GEF982965:GEF982973 GOB982965:GOB982973 GXX982965:GXX982973 HHT982965:HHT982973 HRP982965:HRP982973 IBL982965:IBL982973 ILH982965:ILH982973 IVD982965:IVD982973 JEZ982965:JEZ982973 JOV982965:JOV982973 JYR982965:JYR982973 KIN982965:KIN982973 KSJ982965:KSJ982973 LCF982965:LCF982973 LMB982965:LMB982973 LVX982965:LVX982973 MFT982965:MFT982973 MPP982965:MPP982973 MZL982965:MZL982973 NJH982965:NJH982973 NTD982965:NTD982973 OCZ982965:OCZ982973 OMV982965:OMV982973 OWR982965:OWR982973 PGN982965:PGN982973 PQJ982965:PQJ982973 QAF982965:QAF982973 QKB982965:QKB982973 QTX982965:QTX982973 RDT982965:RDT982973 RNP982965:RNP982973 RXL982965:RXL982973 SHH982965:SHH982973 SRD982965:SRD982973 TAZ982965:TAZ982973 TKV982965:TKV982973 TUR982965:TUR982973 UEN982965:UEN982973 UOJ982965:UOJ982973 UYF982965:UYF982973 VIB982965:VIB982973 VRX982965:VRX982973 WBT982965:WBT982973 WLP982965:WLP982973 WVL982965:WVL982973" xr:uid="{00000000-0002-0000-0000-000003000000}">
      <formula1>0</formula1>
      <formula2>390</formula2>
    </dataValidation>
    <dataValidation type="date" allowBlank="1" showInputMessage="1" prompt="Ingrese una fecha (AAAA/MM/DD) -  Registre la FECHA PROGRAMADA para la terminación de la actividad. (FORMATO AAAA/MM/DD)" sqref="L285 JH285 TD285 ACZ285 AMV285 AWR285 BGN285 BQJ285 CAF285 CKB285 CTX285 DDT285 DNP285 DXL285 EHH285 ERD285 FAZ285 FKV285 FUR285 GEN285 GOJ285 GYF285 HIB285 HRX285 IBT285 ILP285 IVL285 JFH285 JPD285 JYZ285 KIV285 KSR285 LCN285 LMJ285 LWF285 MGB285 MPX285 MZT285 NJP285 NTL285 ODH285 OND285 OWZ285 PGV285 PQR285 QAN285 QKJ285 QUF285 REB285 RNX285 RXT285 SHP285 SRL285 TBH285 TLD285 TUZ285 UEV285 UOR285 UYN285 VIJ285 VSF285 WCB285 WLX285 WVT285 L65822 JH65822 TD65822 ACZ65822 AMV65822 AWR65822 BGN65822 BQJ65822 CAF65822 CKB65822 CTX65822 DDT65822 DNP65822 DXL65822 EHH65822 ERD65822 FAZ65822 FKV65822 FUR65822 GEN65822 GOJ65822 GYF65822 HIB65822 HRX65822 IBT65822 ILP65822 IVL65822 JFH65822 JPD65822 JYZ65822 KIV65822 KSR65822 LCN65822 LMJ65822 LWF65822 MGB65822 MPX65822 MZT65822 NJP65822 NTL65822 ODH65822 OND65822 OWZ65822 PGV65822 PQR65822 QAN65822 QKJ65822 QUF65822 REB65822 RNX65822 RXT65822 SHP65822 SRL65822 TBH65822 TLD65822 TUZ65822 UEV65822 UOR65822 UYN65822 VIJ65822 VSF65822 WCB65822 WLX65822 WVT65822 L131358 JH131358 TD131358 ACZ131358 AMV131358 AWR131358 BGN131358 BQJ131358 CAF131358 CKB131358 CTX131358 DDT131358 DNP131358 DXL131358 EHH131358 ERD131358 FAZ131358 FKV131358 FUR131358 GEN131358 GOJ131358 GYF131358 HIB131358 HRX131358 IBT131358 ILP131358 IVL131358 JFH131358 JPD131358 JYZ131358 KIV131358 KSR131358 LCN131358 LMJ131358 LWF131358 MGB131358 MPX131358 MZT131358 NJP131358 NTL131358 ODH131358 OND131358 OWZ131358 PGV131358 PQR131358 QAN131358 QKJ131358 QUF131358 REB131358 RNX131358 RXT131358 SHP131358 SRL131358 TBH131358 TLD131358 TUZ131358 UEV131358 UOR131358 UYN131358 VIJ131358 VSF131358 WCB131358 WLX131358 WVT131358 L196894 JH196894 TD196894 ACZ196894 AMV196894 AWR196894 BGN196894 BQJ196894 CAF196894 CKB196894 CTX196894 DDT196894 DNP196894 DXL196894 EHH196894 ERD196894 FAZ196894 FKV196894 FUR196894 GEN196894 GOJ196894 GYF196894 HIB196894 HRX196894 IBT196894 ILP196894 IVL196894 JFH196894 JPD196894 JYZ196894 KIV196894 KSR196894 LCN196894 LMJ196894 LWF196894 MGB196894 MPX196894 MZT196894 NJP196894 NTL196894 ODH196894 OND196894 OWZ196894 PGV196894 PQR196894 QAN196894 QKJ196894 QUF196894 REB196894 RNX196894 RXT196894 SHP196894 SRL196894 TBH196894 TLD196894 TUZ196894 UEV196894 UOR196894 UYN196894 VIJ196894 VSF196894 WCB196894 WLX196894 WVT196894 L262430 JH262430 TD262430 ACZ262430 AMV262430 AWR262430 BGN262430 BQJ262430 CAF262430 CKB262430 CTX262430 DDT262430 DNP262430 DXL262430 EHH262430 ERD262430 FAZ262430 FKV262430 FUR262430 GEN262430 GOJ262430 GYF262430 HIB262430 HRX262430 IBT262430 ILP262430 IVL262430 JFH262430 JPD262430 JYZ262430 KIV262430 KSR262430 LCN262430 LMJ262430 LWF262430 MGB262430 MPX262430 MZT262430 NJP262430 NTL262430 ODH262430 OND262430 OWZ262430 PGV262430 PQR262430 QAN262430 QKJ262430 QUF262430 REB262430 RNX262430 RXT262430 SHP262430 SRL262430 TBH262430 TLD262430 TUZ262430 UEV262430 UOR262430 UYN262430 VIJ262430 VSF262430 WCB262430 WLX262430 WVT262430 L327966 JH327966 TD327966 ACZ327966 AMV327966 AWR327966 BGN327966 BQJ327966 CAF327966 CKB327966 CTX327966 DDT327966 DNP327966 DXL327966 EHH327966 ERD327966 FAZ327966 FKV327966 FUR327966 GEN327966 GOJ327966 GYF327966 HIB327966 HRX327966 IBT327966 ILP327966 IVL327966 JFH327966 JPD327966 JYZ327966 KIV327966 KSR327966 LCN327966 LMJ327966 LWF327966 MGB327966 MPX327966 MZT327966 NJP327966 NTL327966 ODH327966 OND327966 OWZ327966 PGV327966 PQR327966 QAN327966 QKJ327966 QUF327966 REB327966 RNX327966 RXT327966 SHP327966 SRL327966 TBH327966 TLD327966 TUZ327966 UEV327966 UOR327966 UYN327966 VIJ327966 VSF327966 WCB327966 WLX327966 WVT327966 L393502 JH393502 TD393502 ACZ393502 AMV393502 AWR393502 BGN393502 BQJ393502 CAF393502 CKB393502 CTX393502 DDT393502 DNP393502 DXL393502 EHH393502 ERD393502 FAZ393502 FKV393502 FUR393502 GEN393502 GOJ393502 GYF393502 HIB393502 HRX393502 IBT393502 ILP393502 IVL393502 JFH393502 JPD393502 JYZ393502 KIV393502 KSR393502 LCN393502 LMJ393502 LWF393502 MGB393502 MPX393502 MZT393502 NJP393502 NTL393502 ODH393502 OND393502 OWZ393502 PGV393502 PQR393502 QAN393502 QKJ393502 QUF393502 REB393502 RNX393502 RXT393502 SHP393502 SRL393502 TBH393502 TLD393502 TUZ393502 UEV393502 UOR393502 UYN393502 VIJ393502 VSF393502 WCB393502 WLX393502 WVT393502 L459038 JH459038 TD459038 ACZ459038 AMV459038 AWR459038 BGN459038 BQJ459038 CAF459038 CKB459038 CTX459038 DDT459038 DNP459038 DXL459038 EHH459038 ERD459038 FAZ459038 FKV459038 FUR459038 GEN459038 GOJ459038 GYF459038 HIB459038 HRX459038 IBT459038 ILP459038 IVL459038 JFH459038 JPD459038 JYZ459038 KIV459038 KSR459038 LCN459038 LMJ459038 LWF459038 MGB459038 MPX459038 MZT459038 NJP459038 NTL459038 ODH459038 OND459038 OWZ459038 PGV459038 PQR459038 QAN459038 QKJ459038 QUF459038 REB459038 RNX459038 RXT459038 SHP459038 SRL459038 TBH459038 TLD459038 TUZ459038 UEV459038 UOR459038 UYN459038 VIJ459038 VSF459038 WCB459038 WLX459038 WVT459038 L524574 JH524574 TD524574 ACZ524574 AMV524574 AWR524574 BGN524574 BQJ524574 CAF524574 CKB524574 CTX524574 DDT524574 DNP524574 DXL524574 EHH524574 ERD524574 FAZ524574 FKV524574 FUR524574 GEN524574 GOJ524574 GYF524574 HIB524574 HRX524574 IBT524574 ILP524574 IVL524574 JFH524574 JPD524574 JYZ524574 KIV524574 KSR524574 LCN524574 LMJ524574 LWF524574 MGB524574 MPX524574 MZT524574 NJP524574 NTL524574 ODH524574 OND524574 OWZ524574 PGV524574 PQR524574 QAN524574 QKJ524574 QUF524574 REB524574 RNX524574 RXT524574 SHP524574 SRL524574 TBH524574 TLD524574 TUZ524574 UEV524574 UOR524574 UYN524574 VIJ524574 VSF524574 WCB524574 WLX524574 WVT524574 L590110 JH590110 TD590110 ACZ590110 AMV590110 AWR590110 BGN590110 BQJ590110 CAF590110 CKB590110 CTX590110 DDT590110 DNP590110 DXL590110 EHH590110 ERD590110 FAZ590110 FKV590110 FUR590110 GEN590110 GOJ590110 GYF590110 HIB590110 HRX590110 IBT590110 ILP590110 IVL590110 JFH590110 JPD590110 JYZ590110 KIV590110 KSR590110 LCN590110 LMJ590110 LWF590110 MGB590110 MPX590110 MZT590110 NJP590110 NTL590110 ODH590110 OND590110 OWZ590110 PGV590110 PQR590110 QAN590110 QKJ590110 QUF590110 REB590110 RNX590110 RXT590110 SHP590110 SRL590110 TBH590110 TLD590110 TUZ590110 UEV590110 UOR590110 UYN590110 VIJ590110 VSF590110 WCB590110 WLX590110 WVT590110 L655646 JH655646 TD655646 ACZ655646 AMV655646 AWR655646 BGN655646 BQJ655646 CAF655646 CKB655646 CTX655646 DDT655646 DNP655646 DXL655646 EHH655646 ERD655646 FAZ655646 FKV655646 FUR655646 GEN655646 GOJ655646 GYF655646 HIB655646 HRX655646 IBT655646 ILP655646 IVL655646 JFH655646 JPD655646 JYZ655646 KIV655646 KSR655646 LCN655646 LMJ655646 LWF655646 MGB655646 MPX655646 MZT655646 NJP655646 NTL655646 ODH655646 OND655646 OWZ655646 PGV655646 PQR655646 QAN655646 QKJ655646 QUF655646 REB655646 RNX655646 RXT655646 SHP655646 SRL655646 TBH655646 TLD655646 TUZ655646 UEV655646 UOR655646 UYN655646 VIJ655646 VSF655646 WCB655646 WLX655646 WVT655646 L721182 JH721182 TD721182 ACZ721182 AMV721182 AWR721182 BGN721182 BQJ721182 CAF721182 CKB721182 CTX721182 DDT721182 DNP721182 DXL721182 EHH721182 ERD721182 FAZ721182 FKV721182 FUR721182 GEN721182 GOJ721182 GYF721182 HIB721182 HRX721182 IBT721182 ILP721182 IVL721182 JFH721182 JPD721182 JYZ721182 KIV721182 KSR721182 LCN721182 LMJ721182 LWF721182 MGB721182 MPX721182 MZT721182 NJP721182 NTL721182 ODH721182 OND721182 OWZ721182 PGV721182 PQR721182 QAN721182 QKJ721182 QUF721182 REB721182 RNX721182 RXT721182 SHP721182 SRL721182 TBH721182 TLD721182 TUZ721182 UEV721182 UOR721182 UYN721182 VIJ721182 VSF721182 WCB721182 WLX721182 WVT721182 L786718 JH786718 TD786718 ACZ786718 AMV786718 AWR786718 BGN786718 BQJ786718 CAF786718 CKB786718 CTX786718 DDT786718 DNP786718 DXL786718 EHH786718 ERD786718 FAZ786718 FKV786718 FUR786718 GEN786718 GOJ786718 GYF786718 HIB786718 HRX786718 IBT786718 ILP786718 IVL786718 JFH786718 JPD786718 JYZ786718 KIV786718 KSR786718 LCN786718 LMJ786718 LWF786718 MGB786718 MPX786718 MZT786718 NJP786718 NTL786718 ODH786718 OND786718 OWZ786718 PGV786718 PQR786718 QAN786718 QKJ786718 QUF786718 REB786718 RNX786718 RXT786718 SHP786718 SRL786718 TBH786718 TLD786718 TUZ786718 UEV786718 UOR786718 UYN786718 VIJ786718 VSF786718 WCB786718 WLX786718 WVT786718 L852254 JH852254 TD852254 ACZ852254 AMV852254 AWR852254 BGN852254 BQJ852254 CAF852254 CKB852254 CTX852254 DDT852254 DNP852254 DXL852254 EHH852254 ERD852254 FAZ852254 FKV852254 FUR852254 GEN852254 GOJ852254 GYF852254 HIB852254 HRX852254 IBT852254 ILP852254 IVL852254 JFH852254 JPD852254 JYZ852254 KIV852254 KSR852254 LCN852254 LMJ852254 LWF852254 MGB852254 MPX852254 MZT852254 NJP852254 NTL852254 ODH852254 OND852254 OWZ852254 PGV852254 PQR852254 QAN852254 QKJ852254 QUF852254 REB852254 RNX852254 RXT852254 SHP852254 SRL852254 TBH852254 TLD852254 TUZ852254 UEV852254 UOR852254 UYN852254 VIJ852254 VSF852254 WCB852254 WLX852254 WVT852254 L917790 JH917790 TD917790 ACZ917790 AMV917790 AWR917790 BGN917790 BQJ917790 CAF917790 CKB917790 CTX917790 DDT917790 DNP917790 DXL917790 EHH917790 ERD917790 FAZ917790 FKV917790 FUR917790 GEN917790 GOJ917790 GYF917790 HIB917790 HRX917790 IBT917790 ILP917790 IVL917790 JFH917790 JPD917790 JYZ917790 KIV917790 KSR917790 LCN917790 LMJ917790 LWF917790 MGB917790 MPX917790 MZT917790 NJP917790 NTL917790 ODH917790 OND917790 OWZ917790 PGV917790 PQR917790 QAN917790 QKJ917790 QUF917790 REB917790 RNX917790 RXT917790 SHP917790 SRL917790 TBH917790 TLD917790 TUZ917790 UEV917790 UOR917790 UYN917790 VIJ917790 VSF917790 WCB917790 WLX917790 WVT917790 L983326 JH983326 TD983326 ACZ983326 AMV983326 AWR983326 BGN983326 BQJ983326 CAF983326 CKB983326 CTX983326 DDT983326 DNP983326 DXL983326 EHH983326 ERD983326 FAZ983326 FKV983326 FUR983326 GEN983326 GOJ983326 GYF983326 HIB983326 HRX983326 IBT983326 ILP983326 IVL983326 JFH983326 JPD983326 JYZ983326 KIV983326 KSR983326 LCN983326 LMJ983326 LWF983326 MGB983326 MPX983326 MZT983326 NJP983326 NTL983326 ODH983326 OND983326 OWZ983326 PGV983326 PQR983326 QAN983326 QKJ983326 QUF983326 REB983326 RNX983326 RXT983326 SHP983326 SRL983326 TBH983326 TLD983326 TUZ983326 UEV983326 UOR983326 UYN983326 VIJ983326 VSF983326 WCB983326 WLX983326 WVT983326 L281:L283 JH281:JH283 TD281:TD283 ACZ281:ACZ283 AMV281:AMV283 AWR281:AWR283 BGN281:BGN283 BQJ281:BQJ283 CAF281:CAF283 CKB281:CKB283 CTX281:CTX283 DDT281:DDT283 DNP281:DNP283 DXL281:DXL283 EHH281:EHH283 ERD281:ERD283 FAZ281:FAZ283 FKV281:FKV283 FUR281:FUR283 GEN281:GEN283 GOJ281:GOJ283 GYF281:GYF283 HIB281:HIB283 HRX281:HRX283 IBT281:IBT283 ILP281:ILP283 IVL281:IVL283 JFH281:JFH283 JPD281:JPD283 JYZ281:JYZ283 KIV281:KIV283 KSR281:KSR283 LCN281:LCN283 LMJ281:LMJ283 LWF281:LWF283 MGB281:MGB283 MPX281:MPX283 MZT281:MZT283 NJP281:NJP283 NTL281:NTL283 ODH281:ODH283 OND281:OND283 OWZ281:OWZ283 PGV281:PGV283 PQR281:PQR283 QAN281:QAN283 QKJ281:QKJ283 QUF281:QUF283 REB281:REB283 RNX281:RNX283 RXT281:RXT283 SHP281:SHP283 SRL281:SRL283 TBH281:TBH283 TLD281:TLD283 TUZ281:TUZ283 UEV281:UEV283 UOR281:UOR283 UYN281:UYN283 VIJ281:VIJ283 VSF281:VSF283 WCB281:WCB283 WLX281:WLX283 WVT281:WVT283 L65818:L65820 JH65818:JH65820 TD65818:TD65820 ACZ65818:ACZ65820 AMV65818:AMV65820 AWR65818:AWR65820 BGN65818:BGN65820 BQJ65818:BQJ65820 CAF65818:CAF65820 CKB65818:CKB65820 CTX65818:CTX65820 DDT65818:DDT65820 DNP65818:DNP65820 DXL65818:DXL65820 EHH65818:EHH65820 ERD65818:ERD65820 FAZ65818:FAZ65820 FKV65818:FKV65820 FUR65818:FUR65820 GEN65818:GEN65820 GOJ65818:GOJ65820 GYF65818:GYF65820 HIB65818:HIB65820 HRX65818:HRX65820 IBT65818:IBT65820 ILP65818:ILP65820 IVL65818:IVL65820 JFH65818:JFH65820 JPD65818:JPD65820 JYZ65818:JYZ65820 KIV65818:KIV65820 KSR65818:KSR65820 LCN65818:LCN65820 LMJ65818:LMJ65820 LWF65818:LWF65820 MGB65818:MGB65820 MPX65818:MPX65820 MZT65818:MZT65820 NJP65818:NJP65820 NTL65818:NTL65820 ODH65818:ODH65820 OND65818:OND65820 OWZ65818:OWZ65820 PGV65818:PGV65820 PQR65818:PQR65820 QAN65818:QAN65820 QKJ65818:QKJ65820 QUF65818:QUF65820 REB65818:REB65820 RNX65818:RNX65820 RXT65818:RXT65820 SHP65818:SHP65820 SRL65818:SRL65820 TBH65818:TBH65820 TLD65818:TLD65820 TUZ65818:TUZ65820 UEV65818:UEV65820 UOR65818:UOR65820 UYN65818:UYN65820 VIJ65818:VIJ65820 VSF65818:VSF65820 WCB65818:WCB65820 WLX65818:WLX65820 WVT65818:WVT65820 L131354:L131356 JH131354:JH131356 TD131354:TD131356 ACZ131354:ACZ131356 AMV131354:AMV131356 AWR131354:AWR131356 BGN131354:BGN131356 BQJ131354:BQJ131356 CAF131354:CAF131356 CKB131354:CKB131356 CTX131354:CTX131356 DDT131354:DDT131356 DNP131354:DNP131356 DXL131354:DXL131356 EHH131354:EHH131356 ERD131354:ERD131356 FAZ131354:FAZ131356 FKV131354:FKV131356 FUR131354:FUR131356 GEN131354:GEN131356 GOJ131354:GOJ131356 GYF131354:GYF131356 HIB131354:HIB131356 HRX131354:HRX131356 IBT131354:IBT131356 ILP131354:ILP131356 IVL131354:IVL131356 JFH131354:JFH131356 JPD131354:JPD131356 JYZ131354:JYZ131356 KIV131354:KIV131356 KSR131354:KSR131356 LCN131354:LCN131356 LMJ131354:LMJ131356 LWF131354:LWF131356 MGB131354:MGB131356 MPX131354:MPX131356 MZT131354:MZT131356 NJP131354:NJP131356 NTL131354:NTL131356 ODH131354:ODH131356 OND131354:OND131356 OWZ131354:OWZ131356 PGV131354:PGV131356 PQR131354:PQR131356 QAN131354:QAN131356 QKJ131354:QKJ131356 QUF131354:QUF131356 REB131354:REB131356 RNX131354:RNX131356 RXT131354:RXT131356 SHP131354:SHP131356 SRL131354:SRL131356 TBH131354:TBH131356 TLD131354:TLD131356 TUZ131354:TUZ131356 UEV131354:UEV131356 UOR131354:UOR131356 UYN131354:UYN131356 VIJ131354:VIJ131356 VSF131354:VSF131356 WCB131354:WCB131356 WLX131354:WLX131356 WVT131354:WVT131356 L196890:L196892 JH196890:JH196892 TD196890:TD196892 ACZ196890:ACZ196892 AMV196890:AMV196892 AWR196890:AWR196892 BGN196890:BGN196892 BQJ196890:BQJ196892 CAF196890:CAF196892 CKB196890:CKB196892 CTX196890:CTX196892 DDT196890:DDT196892 DNP196890:DNP196892 DXL196890:DXL196892 EHH196890:EHH196892 ERD196890:ERD196892 FAZ196890:FAZ196892 FKV196890:FKV196892 FUR196890:FUR196892 GEN196890:GEN196892 GOJ196890:GOJ196892 GYF196890:GYF196892 HIB196890:HIB196892 HRX196890:HRX196892 IBT196890:IBT196892 ILP196890:ILP196892 IVL196890:IVL196892 JFH196890:JFH196892 JPD196890:JPD196892 JYZ196890:JYZ196892 KIV196890:KIV196892 KSR196890:KSR196892 LCN196890:LCN196892 LMJ196890:LMJ196892 LWF196890:LWF196892 MGB196890:MGB196892 MPX196890:MPX196892 MZT196890:MZT196892 NJP196890:NJP196892 NTL196890:NTL196892 ODH196890:ODH196892 OND196890:OND196892 OWZ196890:OWZ196892 PGV196890:PGV196892 PQR196890:PQR196892 QAN196890:QAN196892 QKJ196890:QKJ196892 QUF196890:QUF196892 REB196890:REB196892 RNX196890:RNX196892 RXT196890:RXT196892 SHP196890:SHP196892 SRL196890:SRL196892 TBH196890:TBH196892 TLD196890:TLD196892 TUZ196890:TUZ196892 UEV196890:UEV196892 UOR196890:UOR196892 UYN196890:UYN196892 VIJ196890:VIJ196892 VSF196890:VSF196892 WCB196890:WCB196892 WLX196890:WLX196892 WVT196890:WVT196892 L262426:L262428 JH262426:JH262428 TD262426:TD262428 ACZ262426:ACZ262428 AMV262426:AMV262428 AWR262426:AWR262428 BGN262426:BGN262428 BQJ262426:BQJ262428 CAF262426:CAF262428 CKB262426:CKB262428 CTX262426:CTX262428 DDT262426:DDT262428 DNP262426:DNP262428 DXL262426:DXL262428 EHH262426:EHH262428 ERD262426:ERD262428 FAZ262426:FAZ262428 FKV262426:FKV262428 FUR262426:FUR262428 GEN262426:GEN262428 GOJ262426:GOJ262428 GYF262426:GYF262428 HIB262426:HIB262428 HRX262426:HRX262428 IBT262426:IBT262428 ILP262426:ILP262428 IVL262426:IVL262428 JFH262426:JFH262428 JPD262426:JPD262428 JYZ262426:JYZ262428 KIV262426:KIV262428 KSR262426:KSR262428 LCN262426:LCN262428 LMJ262426:LMJ262428 LWF262426:LWF262428 MGB262426:MGB262428 MPX262426:MPX262428 MZT262426:MZT262428 NJP262426:NJP262428 NTL262426:NTL262428 ODH262426:ODH262428 OND262426:OND262428 OWZ262426:OWZ262428 PGV262426:PGV262428 PQR262426:PQR262428 QAN262426:QAN262428 QKJ262426:QKJ262428 QUF262426:QUF262428 REB262426:REB262428 RNX262426:RNX262428 RXT262426:RXT262428 SHP262426:SHP262428 SRL262426:SRL262428 TBH262426:TBH262428 TLD262426:TLD262428 TUZ262426:TUZ262428 UEV262426:UEV262428 UOR262426:UOR262428 UYN262426:UYN262428 VIJ262426:VIJ262428 VSF262426:VSF262428 WCB262426:WCB262428 WLX262426:WLX262428 WVT262426:WVT262428 L327962:L327964 JH327962:JH327964 TD327962:TD327964 ACZ327962:ACZ327964 AMV327962:AMV327964 AWR327962:AWR327964 BGN327962:BGN327964 BQJ327962:BQJ327964 CAF327962:CAF327964 CKB327962:CKB327964 CTX327962:CTX327964 DDT327962:DDT327964 DNP327962:DNP327964 DXL327962:DXL327964 EHH327962:EHH327964 ERD327962:ERD327964 FAZ327962:FAZ327964 FKV327962:FKV327964 FUR327962:FUR327964 GEN327962:GEN327964 GOJ327962:GOJ327964 GYF327962:GYF327964 HIB327962:HIB327964 HRX327962:HRX327964 IBT327962:IBT327964 ILP327962:ILP327964 IVL327962:IVL327964 JFH327962:JFH327964 JPD327962:JPD327964 JYZ327962:JYZ327964 KIV327962:KIV327964 KSR327962:KSR327964 LCN327962:LCN327964 LMJ327962:LMJ327964 LWF327962:LWF327964 MGB327962:MGB327964 MPX327962:MPX327964 MZT327962:MZT327964 NJP327962:NJP327964 NTL327962:NTL327964 ODH327962:ODH327964 OND327962:OND327964 OWZ327962:OWZ327964 PGV327962:PGV327964 PQR327962:PQR327964 QAN327962:QAN327964 QKJ327962:QKJ327964 QUF327962:QUF327964 REB327962:REB327964 RNX327962:RNX327964 RXT327962:RXT327964 SHP327962:SHP327964 SRL327962:SRL327964 TBH327962:TBH327964 TLD327962:TLD327964 TUZ327962:TUZ327964 UEV327962:UEV327964 UOR327962:UOR327964 UYN327962:UYN327964 VIJ327962:VIJ327964 VSF327962:VSF327964 WCB327962:WCB327964 WLX327962:WLX327964 WVT327962:WVT327964 L393498:L393500 JH393498:JH393500 TD393498:TD393500 ACZ393498:ACZ393500 AMV393498:AMV393500 AWR393498:AWR393500 BGN393498:BGN393500 BQJ393498:BQJ393500 CAF393498:CAF393500 CKB393498:CKB393500 CTX393498:CTX393500 DDT393498:DDT393500 DNP393498:DNP393500 DXL393498:DXL393500 EHH393498:EHH393500 ERD393498:ERD393500 FAZ393498:FAZ393500 FKV393498:FKV393500 FUR393498:FUR393500 GEN393498:GEN393500 GOJ393498:GOJ393500 GYF393498:GYF393500 HIB393498:HIB393500 HRX393498:HRX393500 IBT393498:IBT393500 ILP393498:ILP393500 IVL393498:IVL393500 JFH393498:JFH393500 JPD393498:JPD393500 JYZ393498:JYZ393500 KIV393498:KIV393500 KSR393498:KSR393500 LCN393498:LCN393500 LMJ393498:LMJ393500 LWF393498:LWF393500 MGB393498:MGB393500 MPX393498:MPX393500 MZT393498:MZT393500 NJP393498:NJP393500 NTL393498:NTL393500 ODH393498:ODH393500 OND393498:OND393500 OWZ393498:OWZ393500 PGV393498:PGV393500 PQR393498:PQR393500 QAN393498:QAN393500 QKJ393498:QKJ393500 QUF393498:QUF393500 REB393498:REB393500 RNX393498:RNX393500 RXT393498:RXT393500 SHP393498:SHP393500 SRL393498:SRL393500 TBH393498:TBH393500 TLD393498:TLD393500 TUZ393498:TUZ393500 UEV393498:UEV393500 UOR393498:UOR393500 UYN393498:UYN393500 VIJ393498:VIJ393500 VSF393498:VSF393500 WCB393498:WCB393500 WLX393498:WLX393500 WVT393498:WVT393500 L459034:L459036 JH459034:JH459036 TD459034:TD459036 ACZ459034:ACZ459036 AMV459034:AMV459036 AWR459034:AWR459036 BGN459034:BGN459036 BQJ459034:BQJ459036 CAF459034:CAF459036 CKB459034:CKB459036 CTX459034:CTX459036 DDT459034:DDT459036 DNP459034:DNP459036 DXL459034:DXL459036 EHH459034:EHH459036 ERD459034:ERD459036 FAZ459034:FAZ459036 FKV459034:FKV459036 FUR459034:FUR459036 GEN459034:GEN459036 GOJ459034:GOJ459036 GYF459034:GYF459036 HIB459034:HIB459036 HRX459034:HRX459036 IBT459034:IBT459036 ILP459034:ILP459036 IVL459034:IVL459036 JFH459034:JFH459036 JPD459034:JPD459036 JYZ459034:JYZ459036 KIV459034:KIV459036 KSR459034:KSR459036 LCN459034:LCN459036 LMJ459034:LMJ459036 LWF459034:LWF459036 MGB459034:MGB459036 MPX459034:MPX459036 MZT459034:MZT459036 NJP459034:NJP459036 NTL459034:NTL459036 ODH459034:ODH459036 OND459034:OND459036 OWZ459034:OWZ459036 PGV459034:PGV459036 PQR459034:PQR459036 QAN459034:QAN459036 QKJ459034:QKJ459036 QUF459034:QUF459036 REB459034:REB459036 RNX459034:RNX459036 RXT459034:RXT459036 SHP459034:SHP459036 SRL459034:SRL459036 TBH459034:TBH459036 TLD459034:TLD459036 TUZ459034:TUZ459036 UEV459034:UEV459036 UOR459034:UOR459036 UYN459034:UYN459036 VIJ459034:VIJ459036 VSF459034:VSF459036 WCB459034:WCB459036 WLX459034:WLX459036 WVT459034:WVT459036 L524570:L524572 JH524570:JH524572 TD524570:TD524572 ACZ524570:ACZ524572 AMV524570:AMV524572 AWR524570:AWR524572 BGN524570:BGN524572 BQJ524570:BQJ524572 CAF524570:CAF524572 CKB524570:CKB524572 CTX524570:CTX524572 DDT524570:DDT524572 DNP524570:DNP524572 DXL524570:DXL524572 EHH524570:EHH524572 ERD524570:ERD524572 FAZ524570:FAZ524572 FKV524570:FKV524572 FUR524570:FUR524572 GEN524570:GEN524572 GOJ524570:GOJ524572 GYF524570:GYF524572 HIB524570:HIB524572 HRX524570:HRX524572 IBT524570:IBT524572 ILP524570:ILP524572 IVL524570:IVL524572 JFH524570:JFH524572 JPD524570:JPD524572 JYZ524570:JYZ524572 KIV524570:KIV524572 KSR524570:KSR524572 LCN524570:LCN524572 LMJ524570:LMJ524572 LWF524570:LWF524572 MGB524570:MGB524572 MPX524570:MPX524572 MZT524570:MZT524572 NJP524570:NJP524572 NTL524570:NTL524572 ODH524570:ODH524572 OND524570:OND524572 OWZ524570:OWZ524572 PGV524570:PGV524572 PQR524570:PQR524572 QAN524570:QAN524572 QKJ524570:QKJ524572 QUF524570:QUF524572 REB524570:REB524572 RNX524570:RNX524572 RXT524570:RXT524572 SHP524570:SHP524572 SRL524570:SRL524572 TBH524570:TBH524572 TLD524570:TLD524572 TUZ524570:TUZ524572 UEV524570:UEV524572 UOR524570:UOR524572 UYN524570:UYN524572 VIJ524570:VIJ524572 VSF524570:VSF524572 WCB524570:WCB524572 WLX524570:WLX524572 WVT524570:WVT524572 L590106:L590108 JH590106:JH590108 TD590106:TD590108 ACZ590106:ACZ590108 AMV590106:AMV590108 AWR590106:AWR590108 BGN590106:BGN590108 BQJ590106:BQJ590108 CAF590106:CAF590108 CKB590106:CKB590108 CTX590106:CTX590108 DDT590106:DDT590108 DNP590106:DNP590108 DXL590106:DXL590108 EHH590106:EHH590108 ERD590106:ERD590108 FAZ590106:FAZ590108 FKV590106:FKV590108 FUR590106:FUR590108 GEN590106:GEN590108 GOJ590106:GOJ590108 GYF590106:GYF590108 HIB590106:HIB590108 HRX590106:HRX590108 IBT590106:IBT590108 ILP590106:ILP590108 IVL590106:IVL590108 JFH590106:JFH590108 JPD590106:JPD590108 JYZ590106:JYZ590108 KIV590106:KIV590108 KSR590106:KSR590108 LCN590106:LCN590108 LMJ590106:LMJ590108 LWF590106:LWF590108 MGB590106:MGB590108 MPX590106:MPX590108 MZT590106:MZT590108 NJP590106:NJP590108 NTL590106:NTL590108 ODH590106:ODH590108 OND590106:OND590108 OWZ590106:OWZ590108 PGV590106:PGV590108 PQR590106:PQR590108 QAN590106:QAN590108 QKJ590106:QKJ590108 QUF590106:QUF590108 REB590106:REB590108 RNX590106:RNX590108 RXT590106:RXT590108 SHP590106:SHP590108 SRL590106:SRL590108 TBH590106:TBH590108 TLD590106:TLD590108 TUZ590106:TUZ590108 UEV590106:UEV590108 UOR590106:UOR590108 UYN590106:UYN590108 VIJ590106:VIJ590108 VSF590106:VSF590108 WCB590106:WCB590108 WLX590106:WLX590108 WVT590106:WVT590108 L655642:L655644 JH655642:JH655644 TD655642:TD655644 ACZ655642:ACZ655644 AMV655642:AMV655644 AWR655642:AWR655644 BGN655642:BGN655644 BQJ655642:BQJ655644 CAF655642:CAF655644 CKB655642:CKB655644 CTX655642:CTX655644 DDT655642:DDT655644 DNP655642:DNP655644 DXL655642:DXL655644 EHH655642:EHH655644 ERD655642:ERD655644 FAZ655642:FAZ655644 FKV655642:FKV655644 FUR655642:FUR655644 GEN655642:GEN655644 GOJ655642:GOJ655644 GYF655642:GYF655644 HIB655642:HIB655644 HRX655642:HRX655644 IBT655642:IBT655644 ILP655642:ILP655644 IVL655642:IVL655644 JFH655642:JFH655644 JPD655642:JPD655644 JYZ655642:JYZ655644 KIV655642:KIV655644 KSR655642:KSR655644 LCN655642:LCN655644 LMJ655642:LMJ655644 LWF655642:LWF655644 MGB655642:MGB655644 MPX655642:MPX655644 MZT655642:MZT655644 NJP655642:NJP655644 NTL655642:NTL655644 ODH655642:ODH655644 OND655642:OND655644 OWZ655642:OWZ655644 PGV655642:PGV655644 PQR655642:PQR655644 QAN655642:QAN655644 QKJ655642:QKJ655644 QUF655642:QUF655644 REB655642:REB655644 RNX655642:RNX655644 RXT655642:RXT655644 SHP655642:SHP655644 SRL655642:SRL655644 TBH655642:TBH655644 TLD655642:TLD655644 TUZ655642:TUZ655644 UEV655642:UEV655644 UOR655642:UOR655644 UYN655642:UYN655644 VIJ655642:VIJ655644 VSF655642:VSF655644 WCB655642:WCB655644 WLX655642:WLX655644 WVT655642:WVT655644 L721178:L721180 JH721178:JH721180 TD721178:TD721180 ACZ721178:ACZ721180 AMV721178:AMV721180 AWR721178:AWR721180 BGN721178:BGN721180 BQJ721178:BQJ721180 CAF721178:CAF721180 CKB721178:CKB721180 CTX721178:CTX721180 DDT721178:DDT721180 DNP721178:DNP721180 DXL721178:DXL721180 EHH721178:EHH721180 ERD721178:ERD721180 FAZ721178:FAZ721180 FKV721178:FKV721180 FUR721178:FUR721180 GEN721178:GEN721180 GOJ721178:GOJ721180 GYF721178:GYF721180 HIB721178:HIB721180 HRX721178:HRX721180 IBT721178:IBT721180 ILP721178:ILP721180 IVL721178:IVL721180 JFH721178:JFH721180 JPD721178:JPD721180 JYZ721178:JYZ721180 KIV721178:KIV721180 KSR721178:KSR721180 LCN721178:LCN721180 LMJ721178:LMJ721180 LWF721178:LWF721180 MGB721178:MGB721180 MPX721178:MPX721180 MZT721178:MZT721180 NJP721178:NJP721180 NTL721178:NTL721180 ODH721178:ODH721180 OND721178:OND721180 OWZ721178:OWZ721180 PGV721178:PGV721180 PQR721178:PQR721180 QAN721178:QAN721180 QKJ721178:QKJ721180 QUF721178:QUF721180 REB721178:REB721180 RNX721178:RNX721180 RXT721178:RXT721180 SHP721178:SHP721180 SRL721178:SRL721180 TBH721178:TBH721180 TLD721178:TLD721180 TUZ721178:TUZ721180 UEV721178:UEV721180 UOR721178:UOR721180 UYN721178:UYN721180 VIJ721178:VIJ721180 VSF721178:VSF721180 WCB721178:WCB721180 WLX721178:WLX721180 WVT721178:WVT721180 L786714:L786716 JH786714:JH786716 TD786714:TD786716 ACZ786714:ACZ786716 AMV786714:AMV786716 AWR786714:AWR786716 BGN786714:BGN786716 BQJ786714:BQJ786716 CAF786714:CAF786716 CKB786714:CKB786716 CTX786714:CTX786716 DDT786714:DDT786716 DNP786714:DNP786716 DXL786714:DXL786716 EHH786714:EHH786716 ERD786714:ERD786716 FAZ786714:FAZ786716 FKV786714:FKV786716 FUR786714:FUR786716 GEN786714:GEN786716 GOJ786714:GOJ786716 GYF786714:GYF786716 HIB786714:HIB786716 HRX786714:HRX786716 IBT786714:IBT786716 ILP786714:ILP786716 IVL786714:IVL786716 JFH786714:JFH786716 JPD786714:JPD786716 JYZ786714:JYZ786716 KIV786714:KIV786716 KSR786714:KSR786716 LCN786714:LCN786716 LMJ786714:LMJ786716 LWF786714:LWF786716 MGB786714:MGB786716 MPX786714:MPX786716 MZT786714:MZT786716 NJP786714:NJP786716 NTL786714:NTL786716 ODH786714:ODH786716 OND786714:OND786716 OWZ786714:OWZ786716 PGV786714:PGV786716 PQR786714:PQR786716 QAN786714:QAN786716 QKJ786714:QKJ786716 QUF786714:QUF786716 REB786714:REB786716 RNX786714:RNX786716 RXT786714:RXT786716 SHP786714:SHP786716 SRL786714:SRL786716 TBH786714:TBH786716 TLD786714:TLD786716 TUZ786714:TUZ786716 UEV786714:UEV786716 UOR786714:UOR786716 UYN786714:UYN786716 VIJ786714:VIJ786716 VSF786714:VSF786716 WCB786714:WCB786716 WLX786714:WLX786716 WVT786714:WVT786716 L852250:L852252 JH852250:JH852252 TD852250:TD852252 ACZ852250:ACZ852252 AMV852250:AMV852252 AWR852250:AWR852252 BGN852250:BGN852252 BQJ852250:BQJ852252 CAF852250:CAF852252 CKB852250:CKB852252 CTX852250:CTX852252 DDT852250:DDT852252 DNP852250:DNP852252 DXL852250:DXL852252 EHH852250:EHH852252 ERD852250:ERD852252 FAZ852250:FAZ852252 FKV852250:FKV852252 FUR852250:FUR852252 GEN852250:GEN852252 GOJ852250:GOJ852252 GYF852250:GYF852252 HIB852250:HIB852252 HRX852250:HRX852252 IBT852250:IBT852252 ILP852250:ILP852252 IVL852250:IVL852252 JFH852250:JFH852252 JPD852250:JPD852252 JYZ852250:JYZ852252 KIV852250:KIV852252 KSR852250:KSR852252 LCN852250:LCN852252 LMJ852250:LMJ852252 LWF852250:LWF852252 MGB852250:MGB852252 MPX852250:MPX852252 MZT852250:MZT852252 NJP852250:NJP852252 NTL852250:NTL852252 ODH852250:ODH852252 OND852250:OND852252 OWZ852250:OWZ852252 PGV852250:PGV852252 PQR852250:PQR852252 QAN852250:QAN852252 QKJ852250:QKJ852252 QUF852250:QUF852252 REB852250:REB852252 RNX852250:RNX852252 RXT852250:RXT852252 SHP852250:SHP852252 SRL852250:SRL852252 TBH852250:TBH852252 TLD852250:TLD852252 TUZ852250:TUZ852252 UEV852250:UEV852252 UOR852250:UOR852252 UYN852250:UYN852252 VIJ852250:VIJ852252 VSF852250:VSF852252 WCB852250:WCB852252 WLX852250:WLX852252 WVT852250:WVT852252 L917786:L917788 JH917786:JH917788 TD917786:TD917788 ACZ917786:ACZ917788 AMV917786:AMV917788 AWR917786:AWR917788 BGN917786:BGN917788 BQJ917786:BQJ917788 CAF917786:CAF917788 CKB917786:CKB917788 CTX917786:CTX917788 DDT917786:DDT917788 DNP917786:DNP917788 DXL917786:DXL917788 EHH917786:EHH917788 ERD917786:ERD917788 FAZ917786:FAZ917788 FKV917786:FKV917788 FUR917786:FUR917788 GEN917786:GEN917788 GOJ917786:GOJ917788 GYF917786:GYF917788 HIB917786:HIB917788 HRX917786:HRX917788 IBT917786:IBT917788 ILP917786:ILP917788 IVL917786:IVL917788 JFH917786:JFH917788 JPD917786:JPD917788 JYZ917786:JYZ917788 KIV917786:KIV917788 KSR917786:KSR917788 LCN917786:LCN917788 LMJ917786:LMJ917788 LWF917786:LWF917788 MGB917786:MGB917788 MPX917786:MPX917788 MZT917786:MZT917788 NJP917786:NJP917788 NTL917786:NTL917788 ODH917786:ODH917788 OND917786:OND917788 OWZ917786:OWZ917788 PGV917786:PGV917788 PQR917786:PQR917788 QAN917786:QAN917788 QKJ917786:QKJ917788 QUF917786:QUF917788 REB917786:REB917788 RNX917786:RNX917788 RXT917786:RXT917788 SHP917786:SHP917788 SRL917786:SRL917788 TBH917786:TBH917788 TLD917786:TLD917788 TUZ917786:TUZ917788 UEV917786:UEV917788 UOR917786:UOR917788 UYN917786:UYN917788 VIJ917786:VIJ917788 VSF917786:VSF917788 WCB917786:WCB917788 WLX917786:WLX917788 WVT917786:WVT917788 L983322:L983324 JH983322:JH983324 TD983322:TD983324 ACZ983322:ACZ983324 AMV983322:AMV983324 AWR983322:AWR983324 BGN983322:BGN983324 BQJ983322:BQJ983324 CAF983322:CAF983324 CKB983322:CKB983324 CTX983322:CTX983324 DDT983322:DDT983324 DNP983322:DNP983324 DXL983322:DXL983324 EHH983322:EHH983324 ERD983322:ERD983324 FAZ983322:FAZ983324 FKV983322:FKV983324 FUR983322:FUR983324 GEN983322:GEN983324 GOJ983322:GOJ983324 GYF983322:GYF983324 HIB983322:HIB983324 HRX983322:HRX983324 IBT983322:IBT983324 ILP983322:ILP983324 IVL983322:IVL983324 JFH983322:JFH983324 JPD983322:JPD983324 JYZ983322:JYZ983324 KIV983322:KIV983324 KSR983322:KSR983324 LCN983322:LCN983324 LMJ983322:LMJ983324 LWF983322:LWF983324 MGB983322:MGB983324 MPX983322:MPX983324 MZT983322:MZT983324 NJP983322:NJP983324 NTL983322:NTL983324 ODH983322:ODH983324 OND983322:OND983324 OWZ983322:OWZ983324 PGV983322:PGV983324 PQR983322:PQR983324 QAN983322:QAN983324 QKJ983322:QKJ983324 QUF983322:QUF983324 REB983322:REB983324 RNX983322:RNX983324 RXT983322:RXT983324 SHP983322:SHP983324 SRL983322:SRL983324 TBH983322:TBH983324 TLD983322:TLD983324 TUZ983322:TUZ983324 UEV983322:UEV983324 UOR983322:UOR983324 UYN983322:UYN983324 VIJ983322:VIJ983324 VSF983322:VSF983324 WCB983322:WCB983324 WLX983322:WLX983324 WVT983322:WVT983324 L263 JH263 TD263 ACZ263 AMV263 AWR263 BGN263 BQJ263 CAF263 CKB263 CTX263 DDT263 DNP263 DXL263 EHH263 ERD263 FAZ263 FKV263 FUR263 GEN263 GOJ263 GYF263 HIB263 HRX263 IBT263 ILP263 IVL263 JFH263 JPD263 JYZ263 KIV263 KSR263 LCN263 LMJ263 LWF263 MGB263 MPX263 MZT263 NJP263 NTL263 ODH263 OND263 OWZ263 PGV263 PQR263 QAN263 QKJ263 QUF263 REB263 RNX263 RXT263 SHP263 SRL263 TBH263 TLD263 TUZ263 UEV263 UOR263 UYN263 VIJ263 VSF263 WCB263 WLX263 WVT263 L65800 JH65800 TD65800 ACZ65800 AMV65800 AWR65800 BGN65800 BQJ65800 CAF65800 CKB65800 CTX65800 DDT65800 DNP65800 DXL65800 EHH65800 ERD65800 FAZ65800 FKV65800 FUR65800 GEN65800 GOJ65800 GYF65800 HIB65800 HRX65800 IBT65800 ILP65800 IVL65800 JFH65800 JPD65800 JYZ65800 KIV65800 KSR65800 LCN65800 LMJ65800 LWF65800 MGB65800 MPX65800 MZT65800 NJP65800 NTL65800 ODH65800 OND65800 OWZ65800 PGV65800 PQR65800 QAN65800 QKJ65800 QUF65800 REB65800 RNX65800 RXT65800 SHP65800 SRL65800 TBH65800 TLD65800 TUZ65800 UEV65800 UOR65800 UYN65800 VIJ65800 VSF65800 WCB65800 WLX65800 WVT65800 L131336 JH131336 TD131336 ACZ131336 AMV131336 AWR131336 BGN131336 BQJ131336 CAF131336 CKB131336 CTX131336 DDT131336 DNP131336 DXL131336 EHH131336 ERD131336 FAZ131336 FKV131336 FUR131336 GEN131336 GOJ131336 GYF131336 HIB131336 HRX131336 IBT131336 ILP131336 IVL131336 JFH131336 JPD131336 JYZ131336 KIV131336 KSR131336 LCN131336 LMJ131336 LWF131336 MGB131336 MPX131336 MZT131336 NJP131336 NTL131336 ODH131336 OND131336 OWZ131336 PGV131336 PQR131336 QAN131336 QKJ131336 QUF131336 REB131336 RNX131336 RXT131336 SHP131336 SRL131336 TBH131336 TLD131336 TUZ131336 UEV131336 UOR131336 UYN131336 VIJ131336 VSF131336 WCB131336 WLX131336 WVT131336 L196872 JH196872 TD196872 ACZ196872 AMV196872 AWR196872 BGN196872 BQJ196872 CAF196872 CKB196872 CTX196872 DDT196872 DNP196872 DXL196872 EHH196872 ERD196872 FAZ196872 FKV196872 FUR196872 GEN196872 GOJ196872 GYF196872 HIB196872 HRX196872 IBT196872 ILP196872 IVL196872 JFH196872 JPD196872 JYZ196872 KIV196872 KSR196872 LCN196872 LMJ196872 LWF196872 MGB196872 MPX196872 MZT196872 NJP196872 NTL196872 ODH196872 OND196872 OWZ196872 PGV196872 PQR196872 QAN196872 QKJ196872 QUF196872 REB196872 RNX196872 RXT196872 SHP196872 SRL196872 TBH196872 TLD196872 TUZ196872 UEV196872 UOR196872 UYN196872 VIJ196872 VSF196872 WCB196872 WLX196872 WVT196872 L262408 JH262408 TD262408 ACZ262408 AMV262408 AWR262408 BGN262408 BQJ262408 CAF262408 CKB262408 CTX262408 DDT262408 DNP262408 DXL262408 EHH262408 ERD262408 FAZ262408 FKV262408 FUR262408 GEN262408 GOJ262408 GYF262408 HIB262408 HRX262408 IBT262408 ILP262408 IVL262408 JFH262408 JPD262408 JYZ262408 KIV262408 KSR262408 LCN262408 LMJ262408 LWF262408 MGB262408 MPX262408 MZT262408 NJP262408 NTL262408 ODH262408 OND262408 OWZ262408 PGV262408 PQR262408 QAN262408 QKJ262408 QUF262408 REB262408 RNX262408 RXT262408 SHP262408 SRL262408 TBH262408 TLD262408 TUZ262408 UEV262408 UOR262408 UYN262408 VIJ262408 VSF262408 WCB262408 WLX262408 WVT262408 L327944 JH327944 TD327944 ACZ327944 AMV327944 AWR327944 BGN327944 BQJ327944 CAF327944 CKB327944 CTX327944 DDT327944 DNP327944 DXL327944 EHH327944 ERD327944 FAZ327944 FKV327944 FUR327944 GEN327944 GOJ327944 GYF327944 HIB327944 HRX327944 IBT327944 ILP327944 IVL327944 JFH327944 JPD327944 JYZ327944 KIV327944 KSR327944 LCN327944 LMJ327944 LWF327944 MGB327944 MPX327944 MZT327944 NJP327944 NTL327944 ODH327944 OND327944 OWZ327944 PGV327944 PQR327944 QAN327944 QKJ327944 QUF327944 REB327944 RNX327944 RXT327944 SHP327944 SRL327944 TBH327944 TLD327944 TUZ327944 UEV327944 UOR327944 UYN327944 VIJ327944 VSF327944 WCB327944 WLX327944 WVT327944 L393480 JH393480 TD393480 ACZ393480 AMV393480 AWR393480 BGN393480 BQJ393480 CAF393480 CKB393480 CTX393480 DDT393480 DNP393480 DXL393480 EHH393480 ERD393480 FAZ393480 FKV393480 FUR393480 GEN393480 GOJ393480 GYF393480 HIB393480 HRX393480 IBT393480 ILP393480 IVL393480 JFH393480 JPD393480 JYZ393480 KIV393480 KSR393480 LCN393480 LMJ393480 LWF393480 MGB393480 MPX393480 MZT393480 NJP393480 NTL393480 ODH393480 OND393480 OWZ393480 PGV393480 PQR393480 QAN393480 QKJ393480 QUF393480 REB393480 RNX393480 RXT393480 SHP393480 SRL393480 TBH393480 TLD393480 TUZ393480 UEV393480 UOR393480 UYN393480 VIJ393480 VSF393480 WCB393480 WLX393480 WVT393480 L459016 JH459016 TD459016 ACZ459016 AMV459016 AWR459016 BGN459016 BQJ459016 CAF459016 CKB459016 CTX459016 DDT459016 DNP459016 DXL459016 EHH459016 ERD459016 FAZ459016 FKV459016 FUR459016 GEN459016 GOJ459016 GYF459016 HIB459016 HRX459016 IBT459016 ILP459016 IVL459016 JFH459016 JPD459016 JYZ459016 KIV459016 KSR459016 LCN459016 LMJ459016 LWF459016 MGB459016 MPX459016 MZT459016 NJP459016 NTL459016 ODH459016 OND459016 OWZ459016 PGV459016 PQR459016 QAN459016 QKJ459016 QUF459016 REB459016 RNX459016 RXT459016 SHP459016 SRL459016 TBH459016 TLD459016 TUZ459016 UEV459016 UOR459016 UYN459016 VIJ459016 VSF459016 WCB459016 WLX459016 WVT459016 L524552 JH524552 TD524552 ACZ524552 AMV524552 AWR524552 BGN524552 BQJ524552 CAF524552 CKB524552 CTX524552 DDT524552 DNP524552 DXL524552 EHH524552 ERD524552 FAZ524552 FKV524552 FUR524552 GEN524552 GOJ524552 GYF524552 HIB524552 HRX524552 IBT524552 ILP524552 IVL524552 JFH524552 JPD524552 JYZ524552 KIV524552 KSR524552 LCN524552 LMJ524552 LWF524552 MGB524552 MPX524552 MZT524552 NJP524552 NTL524552 ODH524552 OND524552 OWZ524552 PGV524552 PQR524552 QAN524552 QKJ524552 QUF524552 REB524552 RNX524552 RXT524552 SHP524552 SRL524552 TBH524552 TLD524552 TUZ524552 UEV524552 UOR524552 UYN524552 VIJ524552 VSF524552 WCB524552 WLX524552 WVT524552 L590088 JH590088 TD590088 ACZ590088 AMV590088 AWR590088 BGN590088 BQJ590088 CAF590088 CKB590088 CTX590088 DDT590088 DNP590088 DXL590088 EHH590088 ERD590088 FAZ590088 FKV590088 FUR590088 GEN590088 GOJ590088 GYF590088 HIB590088 HRX590088 IBT590088 ILP590088 IVL590088 JFH590088 JPD590088 JYZ590088 KIV590088 KSR590088 LCN590088 LMJ590088 LWF590088 MGB590088 MPX590088 MZT590088 NJP590088 NTL590088 ODH590088 OND590088 OWZ590088 PGV590088 PQR590088 QAN590088 QKJ590088 QUF590088 REB590088 RNX590088 RXT590088 SHP590088 SRL590088 TBH590088 TLD590088 TUZ590088 UEV590088 UOR590088 UYN590088 VIJ590088 VSF590088 WCB590088 WLX590088 WVT590088 L655624 JH655624 TD655624 ACZ655624 AMV655624 AWR655624 BGN655624 BQJ655624 CAF655624 CKB655624 CTX655624 DDT655624 DNP655624 DXL655624 EHH655624 ERD655624 FAZ655624 FKV655624 FUR655624 GEN655624 GOJ655624 GYF655624 HIB655624 HRX655624 IBT655624 ILP655624 IVL655624 JFH655624 JPD655624 JYZ655624 KIV655624 KSR655624 LCN655624 LMJ655624 LWF655624 MGB655624 MPX655624 MZT655624 NJP655624 NTL655624 ODH655624 OND655624 OWZ655624 PGV655624 PQR655624 QAN655624 QKJ655624 QUF655624 REB655624 RNX655624 RXT655624 SHP655624 SRL655624 TBH655624 TLD655624 TUZ655624 UEV655624 UOR655624 UYN655624 VIJ655624 VSF655624 WCB655624 WLX655624 WVT655624 L721160 JH721160 TD721160 ACZ721160 AMV721160 AWR721160 BGN721160 BQJ721160 CAF721160 CKB721160 CTX721160 DDT721160 DNP721160 DXL721160 EHH721160 ERD721160 FAZ721160 FKV721160 FUR721160 GEN721160 GOJ721160 GYF721160 HIB721160 HRX721160 IBT721160 ILP721160 IVL721160 JFH721160 JPD721160 JYZ721160 KIV721160 KSR721160 LCN721160 LMJ721160 LWF721160 MGB721160 MPX721160 MZT721160 NJP721160 NTL721160 ODH721160 OND721160 OWZ721160 PGV721160 PQR721160 QAN721160 QKJ721160 QUF721160 REB721160 RNX721160 RXT721160 SHP721160 SRL721160 TBH721160 TLD721160 TUZ721160 UEV721160 UOR721160 UYN721160 VIJ721160 VSF721160 WCB721160 WLX721160 WVT721160 L786696 JH786696 TD786696 ACZ786696 AMV786696 AWR786696 BGN786696 BQJ786696 CAF786696 CKB786696 CTX786696 DDT786696 DNP786696 DXL786696 EHH786696 ERD786696 FAZ786696 FKV786696 FUR786696 GEN786696 GOJ786696 GYF786696 HIB786696 HRX786696 IBT786696 ILP786696 IVL786696 JFH786696 JPD786696 JYZ786696 KIV786696 KSR786696 LCN786696 LMJ786696 LWF786696 MGB786696 MPX786696 MZT786696 NJP786696 NTL786696 ODH786696 OND786696 OWZ786696 PGV786696 PQR786696 QAN786696 QKJ786696 QUF786696 REB786696 RNX786696 RXT786696 SHP786696 SRL786696 TBH786696 TLD786696 TUZ786696 UEV786696 UOR786696 UYN786696 VIJ786696 VSF786696 WCB786696 WLX786696 WVT786696 L852232 JH852232 TD852232 ACZ852232 AMV852232 AWR852232 BGN852232 BQJ852232 CAF852232 CKB852232 CTX852232 DDT852232 DNP852232 DXL852232 EHH852232 ERD852232 FAZ852232 FKV852232 FUR852232 GEN852232 GOJ852232 GYF852232 HIB852232 HRX852232 IBT852232 ILP852232 IVL852232 JFH852232 JPD852232 JYZ852232 KIV852232 KSR852232 LCN852232 LMJ852232 LWF852232 MGB852232 MPX852232 MZT852232 NJP852232 NTL852232 ODH852232 OND852232 OWZ852232 PGV852232 PQR852232 QAN852232 QKJ852232 QUF852232 REB852232 RNX852232 RXT852232 SHP852232 SRL852232 TBH852232 TLD852232 TUZ852232 UEV852232 UOR852232 UYN852232 VIJ852232 VSF852232 WCB852232 WLX852232 WVT852232 L917768 JH917768 TD917768 ACZ917768 AMV917768 AWR917768 BGN917768 BQJ917768 CAF917768 CKB917768 CTX917768 DDT917768 DNP917768 DXL917768 EHH917768 ERD917768 FAZ917768 FKV917768 FUR917768 GEN917768 GOJ917768 GYF917768 HIB917768 HRX917768 IBT917768 ILP917768 IVL917768 JFH917768 JPD917768 JYZ917768 KIV917768 KSR917768 LCN917768 LMJ917768 LWF917768 MGB917768 MPX917768 MZT917768 NJP917768 NTL917768 ODH917768 OND917768 OWZ917768 PGV917768 PQR917768 QAN917768 QKJ917768 QUF917768 REB917768 RNX917768 RXT917768 SHP917768 SRL917768 TBH917768 TLD917768 TUZ917768 UEV917768 UOR917768 UYN917768 VIJ917768 VSF917768 WCB917768 WLX917768 WVT917768 L983304 JH983304 TD983304 ACZ983304 AMV983304 AWR983304 BGN983304 BQJ983304 CAF983304 CKB983304 CTX983304 DDT983304 DNP983304 DXL983304 EHH983304 ERD983304 FAZ983304 FKV983304 FUR983304 GEN983304 GOJ983304 GYF983304 HIB983304 HRX983304 IBT983304 ILP983304 IVL983304 JFH983304 JPD983304 JYZ983304 KIV983304 KSR983304 LCN983304 LMJ983304 LWF983304 MGB983304 MPX983304 MZT983304 NJP983304 NTL983304 ODH983304 OND983304 OWZ983304 PGV983304 PQR983304 QAN983304 QKJ983304 QUF983304 REB983304 RNX983304 RXT983304 SHP983304 SRL983304 TBH983304 TLD983304 TUZ983304 UEV983304 UOR983304 UYN983304 VIJ983304 VSF983304 WCB983304 WLX983304 WVT983304 L271:L279 JH271:JH279 TD271:TD279 ACZ271:ACZ279 AMV271:AMV279 AWR271:AWR279 BGN271:BGN279 BQJ271:BQJ279 CAF271:CAF279 CKB271:CKB279 CTX271:CTX279 DDT271:DDT279 DNP271:DNP279 DXL271:DXL279 EHH271:EHH279 ERD271:ERD279 FAZ271:FAZ279 FKV271:FKV279 FUR271:FUR279 GEN271:GEN279 GOJ271:GOJ279 GYF271:GYF279 HIB271:HIB279 HRX271:HRX279 IBT271:IBT279 ILP271:ILP279 IVL271:IVL279 JFH271:JFH279 JPD271:JPD279 JYZ271:JYZ279 KIV271:KIV279 KSR271:KSR279 LCN271:LCN279 LMJ271:LMJ279 LWF271:LWF279 MGB271:MGB279 MPX271:MPX279 MZT271:MZT279 NJP271:NJP279 NTL271:NTL279 ODH271:ODH279 OND271:OND279 OWZ271:OWZ279 PGV271:PGV279 PQR271:PQR279 QAN271:QAN279 QKJ271:QKJ279 QUF271:QUF279 REB271:REB279 RNX271:RNX279 RXT271:RXT279 SHP271:SHP279 SRL271:SRL279 TBH271:TBH279 TLD271:TLD279 TUZ271:TUZ279 UEV271:UEV279 UOR271:UOR279 UYN271:UYN279 VIJ271:VIJ279 VSF271:VSF279 WCB271:WCB279 WLX271:WLX279 WVT271:WVT279 L65808:L65816 JH65808:JH65816 TD65808:TD65816 ACZ65808:ACZ65816 AMV65808:AMV65816 AWR65808:AWR65816 BGN65808:BGN65816 BQJ65808:BQJ65816 CAF65808:CAF65816 CKB65808:CKB65816 CTX65808:CTX65816 DDT65808:DDT65816 DNP65808:DNP65816 DXL65808:DXL65816 EHH65808:EHH65816 ERD65808:ERD65816 FAZ65808:FAZ65816 FKV65808:FKV65816 FUR65808:FUR65816 GEN65808:GEN65816 GOJ65808:GOJ65816 GYF65808:GYF65816 HIB65808:HIB65816 HRX65808:HRX65816 IBT65808:IBT65816 ILP65808:ILP65816 IVL65808:IVL65816 JFH65808:JFH65816 JPD65808:JPD65816 JYZ65808:JYZ65816 KIV65808:KIV65816 KSR65808:KSR65816 LCN65808:LCN65816 LMJ65808:LMJ65816 LWF65808:LWF65816 MGB65808:MGB65816 MPX65808:MPX65816 MZT65808:MZT65816 NJP65808:NJP65816 NTL65808:NTL65816 ODH65808:ODH65816 OND65808:OND65816 OWZ65808:OWZ65816 PGV65808:PGV65816 PQR65808:PQR65816 QAN65808:QAN65816 QKJ65808:QKJ65816 QUF65808:QUF65816 REB65808:REB65816 RNX65808:RNX65816 RXT65808:RXT65816 SHP65808:SHP65816 SRL65808:SRL65816 TBH65808:TBH65816 TLD65808:TLD65816 TUZ65808:TUZ65816 UEV65808:UEV65816 UOR65808:UOR65816 UYN65808:UYN65816 VIJ65808:VIJ65816 VSF65808:VSF65816 WCB65808:WCB65816 WLX65808:WLX65816 WVT65808:WVT65816 L131344:L131352 JH131344:JH131352 TD131344:TD131352 ACZ131344:ACZ131352 AMV131344:AMV131352 AWR131344:AWR131352 BGN131344:BGN131352 BQJ131344:BQJ131352 CAF131344:CAF131352 CKB131344:CKB131352 CTX131344:CTX131352 DDT131344:DDT131352 DNP131344:DNP131352 DXL131344:DXL131352 EHH131344:EHH131352 ERD131344:ERD131352 FAZ131344:FAZ131352 FKV131344:FKV131352 FUR131344:FUR131352 GEN131344:GEN131352 GOJ131344:GOJ131352 GYF131344:GYF131352 HIB131344:HIB131352 HRX131344:HRX131352 IBT131344:IBT131352 ILP131344:ILP131352 IVL131344:IVL131352 JFH131344:JFH131352 JPD131344:JPD131352 JYZ131344:JYZ131352 KIV131344:KIV131352 KSR131344:KSR131352 LCN131344:LCN131352 LMJ131344:LMJ131352 LWF131344:LWF131352 MGB131344:MGB131352 MPX131344:MPX131352 MZT131344:MZT131352 NJP131344:NJP131352 NTL131344:NTL131352 ODH131344:ODH131352 OND131344:OND131352 OWZ131344:OWZ131352 PGV131344:PGV131352 PQR131344:PQR131352 QAN131344:QAN131352 QKJ131344:QKJ131352 QUF131344:QUF131352 REB131344:REB131352 RNX131344:RNX131352 RXT131344:RXT131352 SHP131344:SHP131352 SRL131344:SRL131352 TBH131344:TBH131352 TLD131344:TLD131352 TUZ131344:TUZ131352 UEV131344:UEV131352 UOR131344:UOR131352 UYN131344:UYN131352 VIJ131344:VIJ131352 VSF131344:VSF131352 WCB131344:WCB131352 WLX131344:WLX131352 WVT131344:WVT131352 L196880:L196888 JH196880:JH196888 TD196880:TD196888 ACZ196880:ACZ196888 AMV196880:AMV196888 AWR196880:AWR196888 BGN196880:BGN196888 BQJ196880:BQJ196888 CAF196880:CAF196888 CKB196880:CKB196888 CTX196880:CTX196888 DDT196880:DDT196888 DNP196880:DNP196888 DXL196880:DXL196888 EHH196880:EHH196888 ERD196880:ERD196888 FAZ196880:FAZ196888 FKV196880:FKV196888 FUR196880:FUR196888 GEN196880:GEN196888 GOJ196880:GOJ196888 GYF196880:GYF196888 HIB196880:HIB196888 HRX196880:HRX196888 IBT196880:IBT196888 ILP196880:ILP196888 IVL196880:IVL196888 JFH196880:JFH196888 JPD196880:JPD196888 JYZ196880:JYZ196888 KIV196880:KIV196888 KSR196880:KSR196888 LCN196880:LCN196888 LMJ196880:LMJ196888 LWF196880:LWF196888 MGB196880:MGB196888 MPX196880:MPX196888 MZT196880:MZT196888 NJP196880:NJP196888 NTL196880:NTL196888 ODH196880:ODH196888 OND196880:OND196888 OWZ196880:OWZ196888 PGV196880:PGV196888 PQR196880:PQR196888 QAN196880:QAN196888 QKJ196880:QKJ196888 QUF196880:QUF196888 REB196880:REB196888 RNX196880:RNX196888 RXT196880:RXT196888 SHP196880:SHP196888 SRL196880:SRL196888 TBH196880:TBH196888 TLD196880:TLD196888 TUZ196880:TUZ196888 UEV196880:UEV196888 UOR196880:UOR196888 UYN196880:UYN196888 VIJ196880:VIJ196888 VSF196880:VSF196888 WCB196880:WCB196888 WLX196880:WLX196888 WVT196880:WVT196888 L262416:L262424 JH262416:JH262424 TD262416:TD262424 ACZ262416:ACZ262424 AMV262416:AMV262424 AWR262416:AWR262424 BGN262416:BGN262424 BQJ262416:BQJ262424 CAF262416:CAF262424 CKB262416:CKB262424 CTX262416:CTX262424 DDT262416:DDT262424 DNP262416:DNP262424 DXL262416:DXL262424 EHH262416:EHH262424 ERD262416:ERD262424 FAZ262416:FAZ262424 FKV262416:FKV262424 FUR262416:FUR262424 GEN262416:GEN262424 GOJ262416:GOJ262424 GYF262416:GYF262424 HIB262416:HIB262424 HRX262416:HRX262424 IBT262416:IBT262424 ILP262416:ILP262424 IVL262416:IVL262424 JFH262416:JFH262424 JPD262416:JPD262424 JYZ262416:JYZ262424 KIV262416:KIV262424 KSR262416:KSR262424 LCN262416:LCN262424 LMJ262416:LMJ262424 LWF262416:LWF262424 MGB262416:MGB262424 MPX262416:MPX262424 MZT262416:MZT262424 NJP262416:NJP262424 NTL262416:NTL262424 ODH262416:ODH262424 OND262416:OND262424 OWZ262416:OWZ262424 PGV262416:PGV262424 PQR262416:PQR262424 QAN262416:QAN262424 QKJ262416:QKJ262424 QUF262416:QUF262424 REB262416:REB262424 RNX262416:RNX262424 RXT262416:RXT262424 SHP262416:SHP262424 SRL262416:SRL262424 TBH262416:TBH262424 TLD262416:TLD262424 TUZ262416:TUZ262424 UEV262416:UEV262424 UOR262416:UOR262424 UYN262416:UYN262424 VIJ262416:VIJ262424 VSF262416:VSF262424 WCB262416:WCB262424 WLX262416:WLX262424 WVT262416:WVT262424 L327952:L327960 JH327952:JH327960 TD327952:TD327960 ACZ327952:ACZ327960 AMV327952:AMV327960 AWR327952:AWR327960 BGN327952:BGN327960 BQJ327952:BQJ327960 CAF327952:CAF327960 CKB327952:CKB327960 CTX327952:CTX327960 DDT327952:DDT327960 DNP327952:DNP327960 DXL327952:DXL327960 EHH327952:EHH327960 ERD327952:ERD327960 FAZ327952:FAZ327960 FKV327952:FKV327960 FUR327952:FUR327960 GEN327952:GEN327960 GOJ327952:GOJ327960 GYF327952:GYF327960 HIB327952:HIB327960 HRX327952:HRX327960 IBT327952:IBT327960 ILP327952:ILP327960 IVL327952:IVL327960 JFH327952:JFH327960 JPD327952:JPD327960 JYZ327952:JYZ327960 KIV327952:KIV327960 KSR327952:KSR327960 LCN327952:LCN327960 LMJ327952:LMJ327960 LWF327952:LWF327960 MGB327952:MGB327960 MPX327952:MPX327960 MZT327952:MZT327960 NJP327952:NJP327960 NTL327952:NTL327960 ODH327952:ODH327960 OND327952:OND327960 OWZ327952:OWZ327960 PGV327952:PGV327960 PQR327952:PQR327960 QAN327952:QAN327960 QKJ327952:QKJ327960 QUF327952:QUF327960 REB327952:REB327960 RNX327952:RNX327960 RXT327952:RXT327960 SHP327952:SHP327960 SRL327952:SRL327960 TBH327952:TBH327960 TLD327952:TLD327960 TUZ327952:TUZ327960 UEV327952:UEV327960 UOR327952:UOR327960 UYN327952:UYN327960 VIJ327952:VIJ327960 VSF327952:VSF327960 WCB327952:WCB327960 WLX327952:WLX327960 WVT327952:WVT327960 L393488:L393496 JH393488:JH393496 TD393488:TD393496 ACZ393488:ACZ393496 AMV393488:AMV393496 AWR393488:AWR393496 BGN393488:BGN393496 BQJ393488:BQJ393496 CAF393488:CAF393496 CKB393488:CKB393496 CTX393488:CTX393496 DDT393488:DDT393496 DNP393488:DNP393496 DXL393488:DXL393496 EHH393488:EHH393496 ERD393488:ERD393496 FAZ393488:FAZ393496 FKV393488:FKV393496 FUR393488:FUR393496 GEN393488:GEN393496 GOJ393488:GOJ393496 GYF393488:GYF393496 HIB393488:HIB393496 HRX393488:HRX393496 IBT393488:IBT393496 ILP393488:ILP393496 IVL393488:IVL393496 JFH393488:JFH393496 JPD393488:JPD393496 JYZ393488:JYZ393496 KIV393488:KIV393496 KSR393488:KSR393496 LCN393488:LCN393496 LMJ393488:LMJ393496 LWF393488:LWF393496 MGB393488:MGB393496 MPX393488:MPX393496 MZT393488:MZT393496 NJP393488:NJP393496 NTL393488:NTL393496 ODH393488:ODH393496 OND393488:OND393496 OWZ393488:OWZ393496 PGV393488:PGV393496 PQR393488:PQR393496 QAN393488:QAN393496 QKJ393488:QKJ393496 QUF393488:QUF393496 REB393488:REB393496 RNX393488:RNX393496 RXT393488:RXT393496 SHP393488:SHP393496 SRL393488:SRL393496 TBH393488:TBH393496 TLD393488:TLD393496 TUZ393488:TUZ393496 UEV393488:UEV393496 UOR393488:UOR393496 UYN393488:UYN393496 VIJ393488:VIJ393496 VSF393488:VSF393496 WCB393488:WCB393496 WLX393488:WLX393496 WVT393488:WVT393496 L459024:L459032 JH459024:JH459032 TD459024:TD459032 ACZ459024:ACZ459032 AMV459024:AMV459032 AWR459024:AWR459032 BGN459024:BGN459032 BQJ459024:BQJ459032 CAF459024:CAF459032 CKB459024:CKB459032 CTX459024:CTX459032 DDT459024:DDT459032 DNP459024:DNP459032 DXL459024:DXL459032 EHH459024:EHH459032 ERD459024:ERD459032 FAZ459024:FAZ459032 FKV459024:FKV459032 FUR459024:FUR459032 GEN459024:GEN459032 GOJ459024:GOJ459032 GYF459024:GYF459032 HIB459024:HIB459032 HRX459024:HRX459032 IBT459024:IBT459032 ILP459024:ILP459032 IVL459024:IVL459032 JFH459024:JFH459032 JPD459024:JPD459032 JYZ459024:JYZ459032 KIV459024:KIV459032 KSR459024:KSR459032 LCN459024:LCN459032 LMJ459024:LMJ459032 LWF459024:LWF459032 MGB459024:MGB459032 MPX459024:MPX459032 MZT459024:MZT459032 NJP459024:NJP459032 NTL459024:NTL459032 ODH459024:ODH459032 OND459024:OND459032 OWZ459024:OWZ459032 PGV459024:PGV459032 PQR459024:PQR459032 QAN459024:QAN459032 QKJ459024:QKJ459032 QUF459024:QUF459032 REB459024:REB459032 RNX459024:RNX459032 RXT459024:RXT459032 SHP459024:SHP459032 SRL459024:SRL459032 TBH459024:TBH459032 TLD459024:TLD459032 TUZ459024:TUZ459032 UEV459024:UEV459032 UOR459024:UOR459032 UYN459024:UYN459032 VIJ459024:VIJ459032 VSF459024:VSF459032 WCB459024:WCB459032 WLX459024:WLX459032 WVT459024:WVT459032 L524560:L524568 JH524560:JH524568 TD524560:TD524568 ACZ524560:ACZ524568 AMV524560:AMV524568 AWR524560:AWR524568 BGN524560:BGN524568 BQJ524560:BQJ524568 CAF524560:CAF524568 CKB524560:CKB524568 CTX524560:CTX524568 DDT524560:DDT524568 DNP524560:DNP524568 DXL524560:DXL524568 EHH524560:EHH524568 ERD524560:ERD524568 FAZ524560:FAZ524568 FKV524560:FKV524568 FUR524560:FUR524568 GEN524560:GEN524568 GOJ524560:GOJ524568 GYF524560:GYF524568 HIB524560:HIB524568 HRX524560:HRX524568 IBT524560:IBT524568 ILP524560:ILP524568 IVL524560:IVL524568 JFH524560:JFH524568 JPD524560:JPD524568 JYZ524560:JYZ524568 KIV524560:KIV524568 KSR524560:KSR524568 LCN524560:LCN524568 LMJ524560:LMJ524568 LWF524560:LWF524568 MGB524560:MGB524568 MPX524560:MPX524568 MZT524560:MZT524568 NJP524560:NJP524568 NTL524560:NTL524568 ODH524560:ODH524568 OND524560:OND524568 OWZ524560:OWZ524568 PGV524560:PGV524568 PQR524560:PQR524568 QAN524560:QAN524568 QKJ524560:QKJ524568 QUF524560:QUF524568 REB524560:REB524568 RNX524560:RNX524568 RXT524560:RXT524568 SHP524560:SHP524568 SRL524560:SRL524568 TBH524560:TBH524568 TLD524560:TLD524568 TUZ524560:TUZ524568 UEV524560:UEV524568 UOR524560:UOR524568 UYN524560:UYN524568 VIJ524560:VIJ524568 VSF524560:VSF524568 WCB524560:WCB524568 WLX524560:WLX524568 WVT524560:WVT524568 L590096:L590104 JH590096:JH590104 TD590096:TD590104 ACZ590096:ACZ590104 AMV590096:AMV590104 AWR590096:AWR590104 BGN590096:BGN590104 BQJ590096:BQJ590104 CAF590096:CAF590104 CKB590096:CKB590104 CTX590096:CTX590104 DDT590096:DDT590104 DNP590096:DNP590104 DXL590096:DXL590104 EHH590096:EHH590104 ERD590096:ERD590104 FAZ590096:FAZ590104 FKV590096:FKV590104 FUR590096:FUR590104 GEN590096:GEN590104 GOJ590096:GOJ590104 GYF590096:GYF590104 HIB590096:HIB590104 HRX590096:HRX590104 IBT590096:IBT590104 ILP590096:ILP590104 IVL590096:IVL590104 JFH590096:JFH590104 JPD590096:JPD590104 JYZ590096:JYZ590104 KIV590096:KIV590104 KSR590096:KSR590104 LCN590096:LCN590104 LMJ590096:LMJ590104 LWF590096:LWF590104 MGB590096:MGB590104 MPX590096:MPX590104 MZT590096:MZT590104 NJP590096:NJP590104 NTL590096:NTL590104 ODH590096:ODH590104 OND590096:OND590104 OWZ590096:OWZ590104 PGV590096:PGV590104 PQR590096:PQR590104 QAN590096:QAN590104 QKJ590096:QKJ590104 QUF590096:QUF590104 REB590096:REB590104 RNX590096:RNX590104 RXT590096:RXT590104 SHP590096:SHP590104 SRL590096:SRL590104 TBH590096:TBH590104 TLD590096:TLD590104 TUZ590096:TUZ590104 UEV590096:UEV590104 UOR590096:UOR590104 UYN590096:UYN590104 VIJ590096:VIJ590104 VSF590096:VSF590104 WCB590096:WCB590104 WLX590096:WLX590104 WVT590096:WVT590104 L655632:L655640 JH655632:JH655640 TD655632:TD655640 ACZ655632:ACZ655640 AMV655632:AMV655640 AWR655632:AWR655640 BGN655632:BGN655640 BQJ655632:BQJ655640 CAF655632:CAF655640 CKB655632:CKB655640 CTX655632:CTX655640 DDT655632:DDT655640 DNP655632:DNP655640 DXL655632:DXL655640 EHH655632:EHH655640 ERD655632:ERD655640 FAZ655632:FAZ655640 FKV655632:FKV655640 FUR655632:FUR655640 GEN655632:GEN655640 GOJ655632:GOJ655640 GYF655632:GYF655640 HIB655632:HIB655640 HRX655632:HRX655640 IBT655632:IBT655640 ILP655632:ILP655640 IVL655632:IVL655640 JFH655632:JFH655640 JPD655632:JPD655640 JYZ655632:JYZ655640 KIV655632:KIV655640 KSR655632:KSR655640 LCN655632:LCN655640 LMJ655632:LMJ655640 LWF655632:LWF655640 MGB655632:MGB655640 MPX655632:MPX655640 MZT655632:MZT655640 NJP655632:NJP655640 NTL655632:NTL655640 ODH655632:ODH655640 OND655632:OND655640 OWZ655632:OWZ655640 PGV655632:PGV655640 PQR655632:PQR655640 QAN655632:QAN655640 QKJ655632:QKJ655640 QUF655632:QUF655640 REB655632:REB655640 RNX655632:RNX655640 RXT655632:RXT655640 SHP655632:SHP655640 SRL655632:SRL655640 TBH655632:TBH655640 TLD655632:TLD655640 TUZ655632:TUZ655640 UEV655632:UEV655640 UOR655632:UOR655640 UYN655632:UYN655640 VIJ655632:VIJ655640 VSF655632:VSF655640 WCB655632:WCB655640 WLX655632:WLX655640 WVT655632:WVT655640 L721168:L721176 JH721168:JH721176 TD721168:TD721176 ACZ721168:ACZ721176 AMV721168:AMV721176 AWR721168:AWR721176 BGN721168:BGN721176 BQJ721168:BQJ721176 CAF721168:CAF721176 CKB721168:CKB721176 CTX721168:CTX721176 DDT721168:DDT721176 DNP721168:DNP721176 DXL721168:DXL721176 EHH721168:EHH721176 ERD721168:ERD721176 FAZ721168:FAZ721176 FKV721168:FKV721176 FUR721168:FUR721176 GEN721168:GEN721176 GOJ721168:GOJ721176 GYF721168:GYF721176 HIB721168:HIB721176 HRX721168:HRX721176 IBT721168:IBT721176 ILP721168:ILP721176 IVL721168:IVL721176 JFH721168:JFH721176 JPD721168:JPD721176 JYZ721168:JYZ721176 KIV721168:KIV721176 KSR721168:KSR721176 LCN721168:LCN721176 LMJ721168:LMJ721176 LWF721168:LWF721176 MGB721168:MGB721176 MPX721168:MPX721176 MZT721168:MZT721176 NJP721168:NJP721176 NTL721168:NTL721176 ODH721168:ODH721176 OND721168:OND721176 OWZ721168:OWZ721176 PGV721168:PGV721176 PQR721168:PQR721176 QAN721168:QAN721176 QKJ721168:QKJ721176 QUF721168:QUF721176 REB721168:REB721176 RNX721168:RNX721176 RXT721168:RXT721176 SHP721168:SHP721176 SRL721168:SRL721176 TBH721168:TBH721176 TLD721168:TLD721176 TUZ721168:TUZ721176 UEV721168:UEV721176 UOR721168:UOR721176 UYN721168:UYN721176 VIJ721168:VIJ721176 VSF721168:VSF721176 WCB721168:WCB721176 WLX721168:WLX721176 WVT721168:WVT721176 L786704:L786712 JH786704:JH786712 TD786704:TD786712 ACZ786704:ACZ786712 AMV786704:AMV786712 AWR786704:AWR786712 BGN786704:BGN786712 BQJ786704:BQJ786712 CAF786704:CAF786712 CKB786704:CKB786712 CTX786704:CTX786712 DDT786704:DDT786712 DNP786704:DNP786712 DXL786704:DXL786712 EHH786704:EHH786712 ERD786704:ERD786712 FAZ786704:FAZ786712 FKV786704:FKV786712 FUR786704:FUR786712 GEN786704:GEN786712 GOJ786704:GOJ786712 GYF786704:GYF786712 HIB786704:HIB786712 HRX786704:HRX786712 IBT786704:IBT786712 ILP786704:ILP786712 IVL786704:IVL786712 JFH786704:JFH786712 JPD786704:JPD786712 JYZ786704:JYZ786712 KIV786704:KIV786712 KSR786704:KSR786712 LCN786704:LCN786712 LMJ786704:LMJ786712 LWF786704:LWF786712 MGB786704:MGB786712 MPX786704:MPX786712 MZT786704:MZT786712 NJP786704:NJP786712 NTL786704:NTL786712 ODH786704:ODH786712 OND786704:OND786712 OWZ786704:OWZ786712 PGV786704:PGV786712 PQR786704:PQR786712 QAN786704:QAN786712 QKJ786704:QKJ786712 QUF786704:QUF786712 REB786704:REB786712 RNX786704:RNX786712 RXT786704:RXT786712 SHP786704:SHP786712 SRL786704:SRL786712 TBH786704:TBH786712 TLD786704:TLD786712 TUZ786704:TUZ786712 UEV786704:UEV786712 UOR786704:UOR786712 UYN786704:UYN786712 VIJ786704:VIJ786712 VSF786704:VSF786712 WCB786704:WCB786712 WLX786704:WLX786712 WVT786704:WVT786712 L852240:L852248 JH852240:JH852248 TD852240:TD852248 ACZ852240:ACZ852248 AMV852240:AMV852248 AWR852240:AWR852248 BGN852240:BGN852248 BQJ852240:BQJ852248 CAF852240:CAF852248 CKB852240:CKB852248 CTX852240:CTX852248 DDT852240:DDT852248 DNP852240:DNP852248 DXL852240:DXL852248 EHH852240:EHH852248 ERD852240:ERD852248 FAZ852240:FAZ852248 FKV852240:FKV852248 FUR852240:FUR852248 GEN852240:GEN852248 GOJ852240:GOJ852248 GYF852240:GYF852248 HIB852240:HIB852248 HRX852240:HRX852248 IBT852240:IBT852248 ILP852240:ILP852248 IVL852240:IVL852248 JFH852240:JFH852248 JPD852240:JPD852248 JYZ852240:JYZ852248 KIV852240:KIV852248 KSR852240:KSR852248 LCN852240:LCN852248 LMJ852240:LMJ852248 LWF852240:LWF852248 MGB852240:MGB852248 MPX852240:MPX852248 MZT852240:MZT852248 NJP852240:NJP852248 NTL852240:NTL852248 ODH852240:ODH852248 OND852240:OND852248 OWZ852240:OWZ852248 PGV852240:PGV852248 PQR852240:PQR852248 QAN852240:QAN852248 QKJ852240:QKJ852248 QUF852240:QUF852248 REB852240:REB852248 RNX852240:RNX852248 RXT852240:RXT852248 SHP852240:SHP852248 SRL852240:SRL852248 TBH852240:TBH852248 TLD852240:TLD852248 TUZ852240:TUZ852248 UEV852240:UEV852248 UOR852240:UOR852248 UYN852240:UYN852248 VIJ852240:VIJ852248 VSF852240:VSF852248 WCB852240:WCB852248 WLX852240:WLX852248 WVT852240:WVT852248 L917776:L917784 JH917776:JH917784 TD917776:TD917784 ACZ917776:ACZ917784 AMV917776:AMV917784 AWR917776:AWR917784 BGN917776:BGN917784 BQJ917776:BQJ917784 CAF917776:CAF917784 CKB917776:CKB917784 CTX917776:CTX917784 DDT917776:DDT917784 DNP917776:DNP917784 DXL917776:DXL917784 EHH917776:EHH917784 ERD917776:ERD917784 FAZ917776:FAZ917784 FKV917776:FKV917784 FUR917776:FUR917784 GEN917776:GEN917784 GOJ917776:GOJ917784 GYF917776:GYF917784 HIB917776:HIB917784 HRX917776:HRX917784 IBT917776:IBT917784 ILP917776:ILP917784 IVL917776:IVL917784 JFH917776:JFH917784 JPD917776:JPD917784 JYZ917776:JYZ917784 KIV917776:KIV917784 KSR917776:KSR917784 LCN917776:LCN917784 LMJ917776:LMJ917784 LWF917776:LWF917784 MGB917776:MGB917784 MPX917776:MPX917784 MZT917776:MZT917784 NJP917776:NJP917784 NTL917776:NTL917784 ODH917776:ODH917784 OND917776:OND917784 OWZ917776:OWZ917784 PGV917776:PGV917784 PQR917776:PQR917784 QAN917776:QAN917784 QKJ917776:QKJ917784 QUF917776:QUF917784 REB917776:REB917784 RNX917776:RNX917784 RXT917776:RXT917784 SHP917776:SHP917784 SRL917776:SRL917784 TBH917776:TBH917784 TLD917776:TLD917784 TUZ917776:TUZ917784 UEV917776:UEV917784 UOR917776:UOR917784 UYN917776:UYN917784 VIJ917776:VIJ917784 VSF917776:VSF917784 WCB917776:WCB917784 WLX917776:WLX917784 WVT917776:WVT917784 L983312:L983320 JH983312:JH983320 TD983312:TD983320 ACZ983312:ACZ983320 AMV983312:AMV983320 AWR983312:AWR983320 BGN983312:BGN983320 BQJ983312:BQJ983320 CAF983312:CAF983320 CKB983312:CKB983320 CTX983312:CTX983320 DDT983312:DDT983320 DNP983312:DNP983320 DXL983312:DXL983320 EHH983312:EHH983320 ERD983312:ERD983320 FAZ983312:FAZ983320 FKV983312:FKV983320 FUR983312:FUR983320 GEN983312:GEN983320 GOJ983312:GOJ983320 GYF983312:GYF983320 HIB983312:HIB983320 HRX983312:HRX983320 IBT983312:IBT983320 ILP983312:ILP983320 IVL983312:IVL983320 JFH983312:JFH983320 JPD983312:JPD983320 JYZ983312:JYZ983320 KIV983312:KIV983320 KSR983312:KSR983320 LCN983312:LCN983320 LMJ983312:LMJ983320 LWF983312:LWF983320 MGB983312:MGB983320 MPX983312:MPX983320 MZT983312:MZT983320 NJP983312:NJP983320 NTL983312:NTL983320 ODH983312:ODH983320 OND983312:OND983320 OWZ983312:OWZ983320 PGV983312:PGV983320 PQR983312:PQR983320 QAN983312:QAN983320 QKJ983312:QKJ983320 QUF983312:QUF983320 REB983312:REB983320 RNX983312:RNX983320 RXT983312:RXT983320 SHP983312:SHP983320 SRL983312:SRL983320 TBH983312:TBH983320 TLD983312:TLD983320 TUZ983312:TUZ983320 UEV983312:UEV983320 UOR983312:UOR983320 UYN983312:UYN983320 VIJ983312:VIJ983320 VSF983312:VSF983320 WCB983312:WCB983320 WLX983312:WLX983320 WVT983312:WVT983320" xr:uid="{00000000-0002-0000-0000-000004000000}">
      <formula1>1900/1/1</formula1>
      <formula2>3000/1/1</formula2>
    </dataValidation>
    <dataValidation type="date" allowBlank="1" showInputMessage="1" prompt="Ingrese una fecha (AAAA/MM/DD) -  Registre la FECHA PROGRAMADA para el inicio de la actividad. (FORMATO AAAA/MM/DD)" sqref="K65687:K65693 JG65687:JG65693 TC65687:TC65693 ACY65687:ACY65693 AMU65687:AMU65693 AWQ65687:AWQ65693 BGM65687:BGM65693 BQI65687:BQI65693 CAE65687:CAE65693 CKA65687:CKA65693 CTW65687:CTW65693 DDS65687:DDS65693 DNO65687:DNO65693 DXK65687:DXK65693 EHG65687:EHG65693 ERC65687:ERC65693 FAY65687:FAY65693 FKU65687:FKU65693 FUQ65687:FUQ65693 GEM65687:GEM65693 GOI65687:GOI65693 GYE65687:GYE65693 HIA65687:HIA65693 HRW65687:HRW65693 IBS65687:IBS65693 ILO65687:ILO65693 IVK65687:IVK65693 JFG65687:JFG65693 JPC65687:JPC65693 JYY65687:JYY65693 KIU65687:KIU65693 KSQ65687:KSQ65693 LCM65687:LCM65693 LMI65687:LMI65693 LWE65687:LWE65693 MGA65687:MGA65693 MPW65687:MPW65693 MZS65687:MZS65693 NJO65687:NJO65693 NTK65687:NTK65693 ODG65687:ODG65693 ONC65687:ONC65693 OWY65687:OWY65693 PGU65687:PGU65693 PQQ65687:PQQ65693 QAM65687:QAM65693 QKI65687:QKI65693 QUE65687:QUE65693 REA65687:REA65693 RNW65687:RNW65693 RXS65687:RXS65693 SHO65687:SHO65693 SRK65687:SRK65693 TBG65687:TBG65693 TLC65687:TLC65693 TUY65687:TUY65693 UEU65687:UEU65693 UOQ65687:UOQ65693 UYM65687:UYM65693 VII65687:VII65693 VSE65687:VSE65693 WCA65687:WCA65693 WLW65687:WLW65693 WVS65687:WVS65693 K131223:K131229 JG131223:JG131229 TC131223:TC131229 ACY131223:ACY131229 AMU131223:AMU131229 AWQ131223:AWQ131229 BGM131223:BGM131229 BQI131223:BQI131229 CAE131223:CAE131229 CKA131223:CKA131229 CTW131223:CTW131229 DDS131223:DDS131229 DNO131223:DNO131229 DXK131223:DXK131229 EHG131223:EHG131229 ERC131223:ERC131229 FAY131223:FAY131229 FKU131223:FKU131229 FUQ131223:FUQ131229 GEM131223:GEM131229 GOI131223:GOI131229 GYE131223:GYE131229 HIA131223:HIA131229 HRW131223:HRW131229 IBS131223:IBS131229 ILO131223:ILO131229 IVK131223:IVK131229 JFG131223:JFG131229 JPC131223:JPC131229 JYY131223:JYY131229 KIU131223:KIU131229 KSQ131223:KSQ131229 LCM131223:LCM131229 LMI131223:LMI131229 LWE131223:LWE131229 MGA131223:MGA131229 MPW131223:MPW131229 MZS131223:MZS131229 NJO131223:NJO131229 NTK131223:NTK131229 ODG131223:ODG131229 ONC131223:ONC131229 OWY131223:OWY131229 PGU131223:PGU131229 PQQ131223:PQQ131229 QAM131223:QAM131229 QKI131223:QKI131229 QUE131223:QUE131229 REA131223:REA131229 RNW131223:RNW131229 RXS131223:RXS131229 SHO131223:SHO131229 SRK131223:SRK131229 TBG131223:TBG131229 TLC131223:TLC131229 TUY131223:TUY131229 UEU131223:UEU131229 UOQ131223:UOQ131229 UYM131223:UYM131229 VII131223:VII131229 VSE131223:VSE131229 WCA131223:WCA131229 WLW131223:WLW131229 WVS131223:WVS131229 K196759:K196765 JG196759:JG196765 TC196759:TC196765 ACY196759:ACY196765 AMU196759:AMU196765 AWQ196759:AWQ196765 BGM196759:BGM196765 BQI196759:BQI196765 CAE196759:CAE196765 CKA196759:CKA196765 CTW196759:CTW196765 DDS196759:DDS196765 DNO196759:DNO196765 DXK196759:DXK196765 EHG196759:EHG196765 ERC196759:ERC196765 FAY196759:FAY196765 FKU196759:FKU196765 FUQ196759:FUQ196765 GEM196759:GEM196765 GOI196759:GOI196765 GYE196759:GYE196765 HIA196759:HIA196765 HRW196759:HRW196765 IBS196759:IBS196765 ILO196759:ILO196765 IVK196759:IVK196765 JFG196759:JFG196765 JPC196759:JPC196765 JYY196759:JYY196765 KIU196759:KIU196765 KSQ196759:KSQ196765 LCM196759:LCM196765 LMI196759:LMI196765 LWE196759:LWE196765 MGA196759:MGA196765 MPW196759:MPW196765 MZS196759:MZS196765 NJO196759:NJO196765 NTK196759:NTK196765 ODG196759:ODG196765 ONC196759:ONC196765 OWY196759:OWY196765 PGU196759:PGU196765 PQQ196759:PQQ196765 QAM196759:QAM196765 QKI196759:QKI196765 QUE196759:QUE196765 REA196759:REA196765 RNW196759:RNW196765 RXS196759:RXS196765 SHO196759:SHO196765 SRK196759:SRK196765 TBG196759:TBG196765 TLC196759:TLC196765 TUY196759:TUY196765 UEU196759:UEU196765 UOQ196759:UOQ196765 UYM196759:UYM196765 VII196759:VII196765 VSE196759:VSE196765 WCA196759:WCA196765 WLW196759:WLW196765 WVS196759:WVS196765 K262295:K262301 JG262295:JG262301 TC262295:TC262301 ACY262295:ACY262301 AMU262295:AMU262301 AWQ262295:AWQ262301 BGM262295:BGM262301 BQI262295:BQI262301 CAE262295:CAE262301 CKA262295:CKA262301 CTW262295:CTW262301 DDS262295:DDS262301 DNO262295:DNO262301 DXK262295:DXK262301 EHG262295:EHG262301 ERC262295:ERC262301 FAY262295:FAY262301 FKU262295:FKU262301 FUQ262295:FUQ262301 GEM262295:GEM262301 GOI262295:GOI262301 GYE262295:GYE262301 HIA262295:HIA262301 HRW262295:HRW262301 IBS262295:IBS262301 ILO262295:ILO262301 IVK262295:IVK262301 JFG262295:JFG262301 JPC262295:JPC262301 JYY262295:JYY262301 KIU262295:KIU262301 KSQ262295:KSQ262301 LCM262295:LCM262301 LMI262295:LMI262301 LWE262295:LWE262301 MGA262295:MGA262301 MPW262295:MPW262301 MZS262295:MZS262301 NJO262295:NJO262301 NTK262295:NTK262301 ODG262295:ODG262301 ONC262295:ONC262301 OWY262295:OWY262301 PGU262295:PGU262301 PQQ262295:PQQ262301 QAM262295:QAM262301 QKI262295:QKI262301 QUE262295:QUE262301 REA262295:REA262301 RNW262295:RNW262301 RXS262295:RXS262301 SHO262295:SHO262301 SRK262295:SRK262301 TBG262295:TBG262301 TLC262295:TLC262301 TUY262295:TUY262301 UEU262295:UEU262301 UOQ262295:UOQ262301 UYM262295:UYM262301 VII262295:VII262301 VSE262295:VSE262301 WCA262295:WCA262301 WLW262295:WLW262301 WVS262295:WVS262301 K327831:K327837 JG327831:JG327837 TC327831:TC327837 ACY327831:ACY327837 AMU327831:AMU327837 AWQ327831:AWQ327837 BGM327831:BGM327837 BQI327831:BQI327837 CAE327831:CAE327837 CKA327831:CKA327837 CTW327831:CTW327837 DDS327831:DDS327837 DNO327831:DNO327837 DXK327831:DXK327837 EHG327831:EHG327837 ERC327831:ERC327837 FAY327831:FAY327837 FKU327831:FKU327837 FUQ327831:FUQ327837 GEM327831:GEM327837 GOI327831:GOI327837 GYE327831:GYE327837 HIA327831:HIA327837 HRW327831:HRW327837 IBS327831:IBS327837 ILO327831:ILO327837 IVK327831:IVK327837 JFG327831:JFG327837 JPC327831:JPC327837 JYY327831:JYY327837 KIU327831:KIU327837 KSQ327831:KSQ327837 LCM327831:LCM327837 LMI327831:LMI327837 LWE327831:LWE327837 MGA327831:MGA327837 MPW327831:MPW327837 MZS327831:MZS327837 NJO327831:NJO327837 NTK327831:NTK327837 ODG327831:ODG327837 ONC327831:ONC327837 OWY327831:OWY327837 PGU327831:PGU327837 PQQ327831:PQQ327837 QAM327831:QAM327837 QKI327831:QKI327837 QUE327831:QUE327837 REA327831:REA327837 RNW327831:RNW327837 RXS327831:RXS327837 SHO327831:SHO327837 SRK327831:SRK327837 TBG327831:TBG327837 TLC327831:TLC327837 TUY327831:TUY327837 UEU327831:UEU327837 UOQ327831:UOQ327837 UYM327831:UYM327837 VII327831:VII327837 VSE327831:VSE327837 WCA327831:WCA327837 WLW327831:WLW327837 WVS327831:WVS327837 K393367:K393373 JG393367:JG393373 TC393367:TC393373 ACY393367:ACY393373 AMU393367:AMU393373 AWQ393367:AWQ393373 BGM393367:BGM393373 BQI393367:BQI393373 CAE393367:CAE393373 CKA393367:CKA393373 CTW393367:CTW393373 DDS393367:DDS393373 DNO393367:DNO393373 DXK393367:DXK393373 EHG393367:EHG393373 ERC393367:ERC393373 FAY393367:FAY393373 FKU393367:FKU393373 FUQ393367:FUQ393373 GEM393367:GEM393373 GOI393367:GOI393373 GYE393367:GYE393373 HIA393367:HIA393373 HRW393367:HRW393373 IBS393367:IBS393373 ILO393367:ILO393373 IVK393367:IVK393373 JFG393367:JFG393373 JPC393367:JPC393373 JYY393367:JYY393373 KIU393367:KIU393373 KSQ393367:KSQ393373 LCM393367:LCM393373 LMI393367:LMI393373 LWE393367:LWE393373 MGA393367:MGA393373 MPW393367:MPW393373 MZS393367:MZS393373 NJO393367:NJO393373 NTK393367:NTK393373 ODG393367:ODG393373 ONC393367:ONC393373 OWY393367:OWY393373 PGU393367:PGU393373 PQQ393367:PQQ393373 QAM393367:QAM393373 QKI393367:QKI393373 QUE393367:QUE393373 REA393367:REA393373 RNW393367:RNW393373 RXS393367:RXS393373 SHO393367:SHO393373 SRK393367:SRK393373 TBG393367:TBG393373 TLC393367:TLC393373 TUY393367:TUY393373 UEU393367:UEU393373 UOQ393367:UOQ393373 UYM393367:UYM393373 VII393367:VII393373 VSE393367:VSE393373 WCA393367:WCA393373 WLW393367:WLW393373 WVS393367:WVS393373 K458903:K458909 JG458903:JG458909 TC458903:TC458909 ACY458903:ACY458909 AMU458903:AMU458909 AWQ458903:AWQ458909 BGM458903:BGM458909 BQI458903:BQI458909 CAE458903:CAE458909 CKA458903:CKA458909 CTW458903:CTW458909 DDS458903:DDS458909 DNO458903:DNO458909 DXK458903:DXK458909 EHG458903:EHG458909 ERC458903:ERC458909 FAY458903:FAY458909 FKU458903:FKU458909 FUQ458903:FUQ458909 GEM458903:GEM458909 GOI458903:GOI458909 GYE458903:GYE458909 HIA458903:HIA458909 HRW458903:HRW458909 IBS458903:IBS458909 ILO458903:ILO458909 IVK458903:IVK458909 JFG458903:JFG458909 JPC458903:JPC458909 JYY458903:JYY458909 KIU458903:KIU458909 KSQ458903:KSQ458909 LCM458903:LCM458909 LMI458903:LMI458909 LWE458903:LWE458909 MGA458903:MGA458909 MPW458903:MPW458909 MZS458903:MZS458909 NJO458903:NJO458909 NTK458903:NTK458909 ODG458903:ODG458909 ONC458903:ONC458909 OWY458903:OWY458909 PGU458903:PGU458909 PQQ458903:PQQ458909 QAM458903:QAM458909 QKI458903:QKI458909 QUE458903:QUE458909 REA458903:REA458909 RNW458903:RNW458909 RXS458903:RXS458909 SHO458903:SHO458909 SRK458903:SRK458909 TBG458903:TBG458909 TLC458903:TLC458909 TUY458903:TUY458909 UEU458903:UEU458909 UOQ458903:UOQ458909 UYM458903:UYM458909 VII458903:VII458909 VSE458903:VSE458909 WCA458903:WCA458909 WLW458903:WLW458909 WVS458903:WVS458909 K524439:K524445 JG524439:JG524445 TC524439:TC524445 ACY524439:ACY524445 AMU524439:AMU524445 AWQ524439:AWQ524445 BGM524439:BGM524445 BQI524439:BQI524445 CAE524439:CAE524445 CKA524439:CKA524445 CTW524439:CTW524445 DDS524439:DDS524445 DNO524439:DNO524445 DXK524439:DXK524445 EHG524439:EHG524445 ERC524439:ERC524445 FAY524439:FAY524445 FKU524439:FKU524445 FUQ524439:FUQ524445 GEM524439:GEM524445 GOI524439:GOI524445 GYE524439:GYE524445 HIA524439:HIA524445 HRW524439:HRW524445 IBS524439:IBS524445 ILO524439:ILO524445 IVK524439:IVK524445 JFG524439:JFG524445 JPC524439:JPC524445 JYY524439:JYY524445 KIU524439:KIU524445 KSQ524439:KSQ524445 LCM524439:LCM524445 LMI524439:LMI524445 LWE524439:LWE524445 MGA524439:MGA524445 MPW524439:MPW524445 MZS524439:MZS524445 NJO524439:NJO524445 NTK524439:NTK524445 ODG524439:ODG524445 ONC524439:ONC524445 OWY524439:OWY524445 PGU524439:PGU524445 PQQ524439:PQQ524445 QAM524439:QAM524445 QKI524439:QKI524445 QUE524439:QUE524445 REA524439:REA524445 RNW524439:RNW524445 RXS524439:RXS524445 SHO524439:SHO524445 SRK524439:SRK524445 TBG524439:TBG524445 TLC524439:TLC524445 TUY524439:TUY524445 UEU524439:UEU524445 UOQ524439:UOQ524445 UYM524439:UYM524445 VII524439:VII524445 VSE524439:VSE524445 WCA524439:WCA524445 WLW524439:WLW524445 WVS524439:WVS524445 K589975:K589981 JG589975:JG589981 TC589975:TC589981 ACY589975:ACY589981 AMU589975:AMU589981 AWQ589975:AWQ589981 BGM589975:BGM589981 BQI589975:BQI589981 CAE589975:CAE589981 CKA589975:CKA589981 CTW589975:CTW589981 DDS589975:DDS589981 DNO589975:DNO589981 DXK589975:DXK589981 EHG589975:EHG589981 ERC589975:ERC589981 FAY589975:FAY589981 FKU589975:FKU589981 FUQ589975:FUQ589981 GEM589975:GEM589981 GOI589975:GOI589981 GYE589975:GYE589981 HIA589975:HIA589981 HRW589975:HRW589981 IBS589975:IBS589981 ILO589975:ILO589981 IVK589975:IVK589981 JFG589975:JFG589981 JPC589975:JPC589981 JYY589975:JYY589981 KIU589975:KIU589981 KSQ589975:KSQ589981 LCM589975:LCM589981 LMI589975:LMI589981 LWE589975:LWE589981 MGA589975:MGA589981 MPW589975:MPW589981 MZS589975:MZS589981 NJO589975:NJO589981 NTK589975:NTK589981 ODG589975:ODG589981 ONC589975:ONC589981 OWY589975:OWY589981 PGU589975:PGU589981 PQQ589975:PQQ589981 QAM589975:QAM589981 QKI589975:QKI589981 QUE589975:QUE589981 REA589975:REA589981 RNW589975:RNW589981 RXS589975:RXS589981 SHO589975:SHO589981 SRK589975:SRK589981 TBG589975:TBG589981 TLC589975:TLC589981 TUY589975:TUY589981 UEU589975:UEU589981 UOQ589975:UOQ589981 UYM589975:UYM589981 VII589975:VII589981 VSE589975:VSE589981 WCA589975:WCA589981 WLW589975:WLW589981 WVS589975:WVS589981 K655511:K655517 JG655511:JG655517 TC655511:TC655517 ACY655511:ACY655517 AMU655511:AMU655517 AWQ655511:AWQ655517 BGM655511:BGM655517 BQI655511:BQI655517 CAE655511:CAE655517 CKA655511:CKA655517 CTW655511:CTW655517 DDS655511:DDS655517 DNO655511:DNO655517 DXK655511:DXK655517 EHG655511:EHG655517 ERC655511:ERC655517 FAY655511:FAY655517 FKU655511:FKU655517 FUQ655511:FUQ655517 GEM655511:GEM655517 GOI655511:GOI655517 GYE655511:GYE655517 HIA655511:HIA655517 HRW655511:HRW655517 IBS655511:IBS655517 ILO655511:ILO655517 IVK655511:IVK655517 JFG655511:JFG655517 JPC655511:JPC655517 JYY655511:JYY655517 KIU655511:KIU655517 KSQ655511:KSQ655517 LCM655511:LCM655517 LMI655511:LMI655517 LWE655511:LWE655517 MGA655511:MGA655517 MPW655511:MPW655517 MZS655511:MZS655517 NJO655511:NJO655517 NTK655511:NTK655517 ODG655511:ODG655517 ONC655511:ONC655517 OWY655511:OWY655517 PGU655511:PGU655517 PQQ655511:PQQ655517 QAM655511:QAM655517 QKI655511:QKI655517 QUE655511:QUE655517 REA655511:REA655517 RNW655511:RNW655517 RXS655511:RXS655517 SHO655511:SHO655517 SRK655511:SRK655517 TBG655511:TBG655517 TLC655511:TLC655517 TUY655511:TUY655517 UEU655511:UEU655517 UOQ655511:UOQ655517 UYM655511:UYM655517 VII655511:VII655517 VSE655511:VSE655517 WCA655511:WCA655517 WLW655511:WLW655517 WVS655511:WVS655517 K721047:K721053 JG721047:JG721053 TC721047:TC721053 ACY721047:ACY721053 AMU721047:AMU721053 AWQ721047:AWQ721053 BGM721047:BGM721053 BQI721047:BQI721053 CAE721047:CAE721053 CKA721047:CKA721053 CTW721047:CTW721053 DDS721047:DDS721053 DNO721047:DNO721053 DXK721047:DXK721053 EHG721047:EHG721053 ERC721047:ERC721053 FAY721047:FAY721053 FKU721047:FKU721053 FUQ721047:FUQ721053 GEM721047:GEM721053 GOI721047:GOI721053 GYE721047:GYE721053 HIA721047:HIA721053 HRW721047:HRW721053 IBS721047:IBS721053 ILO721047:ILO721053 IVK721047:IVK721053 JFG721047:JFG721053 JPC721047:JPC721053 JYY721047:JYY721053 KIU721047:KIU721053 KSQ721047:KSQ721053 LCM721047:LCM721053 LMI721047:LMI721053 LWE721047:LWE721053 MGA721047:MGA721053 MPW721047:MPW721053 MZS721047:MZS721053 NJO721047:NJO721053 NTK721047:NTK721053 ODG721047:ODG721053 ONC721047:ONC721053 OWY721047:OWY721053 PGU721047:PGU721053 PQQ721047:PQQ721053 QAM721047:QAM721053 QKI721047:QKI721053 QUE721047:QUE721053 REA721047:REA721053 RNW721047:RNW721053 RXS721047:RXS721053 SHO721047:SHO721053 SRK721047:SRK721053 TBG721047:TBG721053 TLC721047:TLC721053 TUY721047:TUY721053 UEU721047:UEU721053 UOQ721047:UOQ721053 UYM721047:UYM721053 VII721047:VII721053 VSE721047:VSE721053 WCA721047:WCA721053 WLW721047:WLW721053 WVS721047:WVS721053 K786583:K786589 JG786583:JG786589 TC786583:TC786589 ACY786583:ACY786589 AMU786583:AMU786589 AWQ786583:AWQ786589 BGM786583:BGM786589 BQI786583:BQI786589 CAE786583:CAE786589 CKA786583:CKA786589 CTW786583:CTW786589 DDS786583:DDS786589 DNO786583:DNO786589 DXK786583:DXK786589 EHG786583:EHG786589 ERC786583:ERC786589 FAY786583:FAY786589 FKU786583:FKU786589 FUQ786583:FUQ786589 GEM786583:GEM786589 GOI786583:GOI786589 GYE786583:GYE786589 HIA786583:HIA786589 HRW786583:HRW786589 IBS786583:IBS786589 ILO786583:ILO786589 IVK786583:IVK786589 JFG786583:JFG786589 JPC786583:JPC786589 JYY786583:JYY786589 KIU786583:KIU786589 KSQ786583:KSQ786589 LCM786583:LCM786589 LMI786583:LMI786589 LWE786583:LWE786589 MGA786583:MGA786589 MPW786583:MPW786589 MZS786583:MZS786589 NJO786583:NJO786589 NTK786583:NTK786589 ODG786583:ODG786589 ONC786583:ONC786589 OWY786583:OWY786589 PGU786583:PGU786589 PQQ786583:PQQ786589 QAM786583:QAM786589 QKI786583:QKI786589 QUE786583:QUE786589 REA786583:REA786589 RNW786583:RNW786589 RXS786583:RXS786589 SHO786583:SHO786589 SRK786583:SRK786589 TBG786583:TBG786589 TLC786583:TLC786589 TUY786583:TUY786589 UEU786583:UEU786589 UOQ786583:UOQ786589 UYM786583:UYM786589 VII786583:VII786589 VSE786583:VSE786589 WCA786583:WCA786589 WLW786583:WLW786589 WVS786583:WVS786589 K852119:K852125 JG852119:JG852125 TC852119:TC852125 ACY852119:ACY852125 AMU852119:AMU852125 AWQ852119:AWQ852125 BGM852119:BGM852125 BQI852119:BQI852125 CAE852119:CAE852125 CKA852119:CKA852125 CTW852119:CTW852125 DDS852119:DDS852125 DNO852119:DNO852125 DXK852119:DXK852125 EHG852119:EHG852125 ERC852119:ERC852125 FAY852119:FAY852125 FKU852119:FKU852125 FUQ852119:FUQ852125 GEM852119:GEM852125 GOI852119:GOI852125 GYE852119:GYE852125 HIA852119:HIA852125 HRW852119:HRW852125 IBS852119:IBS852125 ILO852119:ILO852125 IVK852119:IVK852125 JFG852119:JFG852125 JPC852119:JPC852125 JYY852119:JYY852125 KIU852119:KIU852125 KSQ852119:KSQ852125 LCM852119:LCM852125 LMI852119:LMI852125 LWE852119:LWE852125 MGA852119:MGA852125 MPW852119:MPW852125 MZS852119:MZS852125 NJO852119:NJO852125 NTK852119:NTK852125 ODG852119:ODG852125 ONC852119:ONC852125 OWY852119:OWY852125 PGU852119:PGU852125 PQQ852119:PQQ852125 QAM852119:QAM852125 QKI852119:QKI852125 QUE852119:QUE852125 REA852119:REA852125 RNW852119:RNW852125 RXS852119:RXS852125 SHO852119:SHO852125 SRK852119:SRK852125 TBG852119:TBG852125 TLC852119:TLC852125 TUY852119:TUY852125 UEU852119:UEU852125 UOQ852119:UOQ852125 UYM852119:UYM852125 VII852119:VII852125 VSE852119:VSE852125 WCA852119:WCA852125 WLW852119:WLW852125 WVS852119:WVS852125 K917655:K917661 JG917655:JG917661 TC917655:TC917661 ACY917655:ACY917661 AMU917655:AMU917661 AWQ917655:AWQ917661 BGM917655:BGM917661 BQI917655:BQI917661 CAE917655:CAE917661 CKA917655:CKA917661 CTW917655:CTW917661 DDS917655:DDS917661 DNO917655:DNO917661 DXK917655:DXK917661 EHG917655:EHG917661 ERC917655:ERC917661 FAY917655:FAY917661 FKU917655:FKU917661 FUQ917655:FUQ917661 GEM917655:GEM917661 GOI917655:GOI917661 GYE917655:GYE917661 HIA917655:HIA917661 HRW917655:HRW917661 IBS917655:IBS917661 ILO917655:ILO917661 IVK917655:IVK917661 JFG917655:JFG917661 JPC917655:JPC917661 JYY917655:JYY917661 KIU917655:KIU917661 KSQ917655:KSQ917661 LCM917655:LCM917661 LMI917655:LMI917661 LWE917655:LWE917661 MGA917655:MGA917661 MPW917655:MPW917661 MZS917655:MZS917661 NJO917655:NJO917661 NTK917655:NTK917661 ODG917655:ODG917661 ONC917655:ONC917661 OWY917655:OWY917661 PGU917655:PGU917661 PQQ917655:PQQ917661 QAM917655:QAM917661 QKI917655:QKI917661 QUE917655:QUE917661 REA917655:REA917661 RNW917655:RNW917661 RXS917655:RXS917661 SHO917655:SHO917661 SRK917655:SRK917661 TBG917655:TBG917661 TLC917655:TLC917661 TUY917655:TUY917661 UEU917655:UEU917661 UOQ917655:UOQ917661 UYM917655:UYM917661 VII917655:VII917661 VSE917655:VSE917661 WCA917655:WCA917661 WLW917655:WLW917661 WVS917655:WVS917661 K983191:K983197 JG983191:JG983197 TC983191:TC983197 ACY983191:ACY983197 AMU983191:AMU983197 AWQ983191:AWQ983197 BGM983191:BGM983197 BQI983191:BQI983197 CAE983191:CAE983197 CKA983191:CKA983197 CTW983191:CTW983197 DDS983191:DDS983197 DNO983191:DNO983197 DXK983191:DXK983197 EHG983191:EHG983197 ERC983191:ERC983197 FAY983191:FAY983197 FKU983191:FKU983197 FUQ983191:FUQ983197 GEM983191:GEM983197 GOI983191:GOI983197 GYE983191:GYE983197 HIA983191:HIA983197 HRW983191:HRW983197 IBS983191:IBS983197 ILO983191:ILO983197 IVK983191:IVK983197 JFG983191:JFG983197 JPC983191:JPC983197 JYY983191:JYY983197 KIU983191:KIU983197 KSQ983191:KSQ983197 LCM983191:LCM983197 LMI983191:LMI983197 LWE983191:LWE983197 MGA983191:MGA983197 MPW983191:MPW983197 MZS983191:MZS983197 NJO983191:NJO983197 NTK983191:NTK983197 ODG983191:ODG983197 ONC983191:ONC983197 OWY983191:OWY983197 PGU983191:PGU983197 PQQ983191:PQQ983197 QAM983191:QAM983197 QKI983191:QKI983197 QUE983191:QUE983197 REA983191:REA983197 RNW983191:RNW983197 RXS983191:RXS983197 SHO983191:SHO983197 SRK983191:SRK983197 TBG983191:TBG983197 TLC983191:TLC983197 TUY983191:TUY983197 UEU983191:UEU983197 UOQ983191:UOQ983197 UYM983191:UYM983197 VII983191:VII983197 VSE983191:VSE983197 WCA983191:WCA983197 WLW983191:WLW983197 WVS983191:WVS983197 K285 JG285 TC285 ACY285 AMU285 AWQ285 BGM285 BQI285 CAE285 CKA285 CTW285 DDS285 DNO285 DXK285 EHG285 ERC285 FAY285 FKU285 FUQ285 GEM285 GOI285 GYE285 HIA285 HRW285 IBS285 ILO285 IVK285 JFG285 JPC285 JYY285 KIU285 KSQ285 LCM285 LMI285 LWE285 MGA285 MPW285 MZS285 NJO285 NTK285 ODG285 ONC285 OWY285 PGU285 PQQ285 QAM285 QKI285 QUE285 REA285 RNW285 RXS285 SHO285 SRK285 TBG285 TLC285 TUY285 UEU285 UOQ285 UYM285 VII285 VSE285 WCA285 WLW285 WVS285 K65822 JG65822 TC65822 ACY65822 AMU65822 AWQ65822 BGM65822 BQI65822 CAE65822 CKA65822 CTW65822 DDS65822 DNO65822 DXK65822 EHG65822 ERC65822 FAY65822 FKU65822 FUQ65822 GEM65822 GOI65822 GYE65822 HIA65822 HRW65822 IBS65822 ILO65822 IVK65822 JFG65822 JPC65822 JYY65822 KIU65822 KSQ65822 LCM65822 LMI65822 LWE65822 MGA65822 MPW65822 MZS65822 NJO65822 NTK65822 ODG65822 ONC65822 OWY65822 PGU65822 PQQ65822 QAM65822 QKI65822 QUE65822 REA65822 RNW65822 RXS65822 SHO65822 SRK65822 TBG65822 TLC65822 TUY65822 UEU65822 UOQ65822 UYM65822 VII65822 VSE65822 WCA65822 WLW65822 WVS65822 K131358 JG131358 TC131358 ACY131358 AMU131358 AWQ131358 BGM131358 BQI131358 CAE131358 CKA131358 CTW131358 DDS131358 DNO131358 DXK131358 EHG131358 ERC131358 FAY131358 FKU131358 FUQ131358 GEM131358 GOI131358 GYE131358 HIA131358 HRW131358 IBS131358 ILO131358 IVK131358 JFG131358 JPC131358 JYY131358 KIU131358 KSQ131358 LCM131358 LMI131358 LWE131358 MGA131358 MPW131358 MZS131358 NJO131358 NTK131358 ODG131358 ONC131358 OWY131358 PGU131358 PQQ131358 QAM131358 QKI131358 QUE131358 REA131358 RNW131358 RXS131358 SHO131358 SRK131358 TBG131358 TLC131358 TUY131358 UEU131358 UOQ131358 UYM131358 VII131358 VSE131358 WCA131358 WLW131358 WVS131358 K196894 JG196894 TC196894 ACY196894 AMU196894 AWQ196894 BGM196894 BQI196894 CAE196894 CKA196894 CTW196894 DDS196894 DNO196894 DXK196894 EHG196894 ERC196894 FAY196894 FKU196894 FUQ196894 GEM196894 GOI196894 GYE196894 HIA196894 HRW196894 IBS196894 ILO196894 IVK196894 JFG196894 JPC196894 JYY196894 KIU196894 KSQ196894 LCM196894 LMI196894 LWE196894 MGA196894 MPW196894 MZS196894 NJO196894 NTK196894 ODG196894 ONC196894 OWY196894 PGU196894 PQQ196894 QAM196894 QKI196894 QUE196894 REA196894 RNW196894 RXS196894 SHO196894 SRK196894 TBG196894 TLC196894 TUY196894 UEU196894 UOQ196894 UYM196894 VII196894 VSE196894 WCA196894 WLW196894 WVS196894 K262430 JG262430 TC262430 ACY262430 AMU262430 AWQ262430 BGM262430 BQI262430 CAE262430 CKA262430 CTW262430 DDS262430 DNO262430 DXK262430 EHG262430 ERC262430 FAY262430 FKU262430 FUQ262430 GEM262430 GOI262430 GYE262430 HIA262430 HRW262430 IBS262430 ILO262430 IVK262430 JFG262430 JPC262430 JYY262430 KIU262430 KSQ262430 LCM262430 LMI262430 LWE262430 MGA262430 MPW262430 MZS262430 NJO262430 NTK262430 ODG262430 ONC262430 OWY262430 PGU262430 PQQ262430 QAM262430 QKI262430 QUE262430 REA262430 RNW262430 RXS262430 SHO262430 SRK262430 TBG262430 TLC262430 TUY262430 UEU262430 UOQ262430 UYM262430 VII262430 VSE262430 WCA262430 WLW262430 WVS262430 K327966 JG327966 TC327966 ACY327966 AMU327966 AWQ327966 BGM327966 BQI327966 CAE327966 CKA327966 CTW327966 DDS327966 DNO327966 DXK327966 EHG327966 ERC327966 FAY327966 FKU327966 FUQ327966 GEM327966 GOI327966 GYE327966 HIA327966 HRW327966 IBS327966 ILO327966 IVK327966 JFG327966 JPC327966 JYY327966 KIU327966 KSQ327966 LCM327966 LMI327966 LWE327966 MGA327966 MPW327966 MZS327966 NJO327966 NTK327966 ODG327966 ONC327966 OWY327966 PGU327966 PQQ327966 QAM327966 QKI327966 QUE327966 REA327966 RNW327966 RXS327966 SHO327966 SRK327966 TBG327966 TLC327966 TUY327966 UEU327966 UOQ327966 UYM327966 VII327966 VSE327966 WCA327966 WLW327966 WVS327966 K393502 JG393502 TC393502 ACY393502 AMU393502 AWQ393502 BGM393502 BQI393502 CAE393502 CKA393502 CTW393502 DDS393502 DNO393502 DXK393502 EHG393502 ERC393502 FAY393502 FKU393502 FUQ393502 GEM393502 GOI393502 GYE393502 HIA393502 HRW393502 IBS393502 ILO393502 IVK393502 JFG393502 JPC393502 JYY393502 KIU393502 KSQ393502 LCM393502 LMI393502 LWE393502 MGA393502 MPW393502 MZS393502 NJO393502 NTK393502 ODG393502 ONC393502 OWY393502 PGU393502 PQQ393502 QAM393502 QKI393502 QUE393502 REA393502 RNW393502 RXS393502 SHO393502 SRK393502 TBG393502 TLC393502 TUY393502 UEU393502 UOQ393502 UYM393502 VII393502 VSE393502 WCA393502 WLW393502 WVS393502 K459038 JG459038 TC459038 ACY459038 AMU459038 AWQ459038 BGM459038 BQI459038 CAE459038 CKA459038 CTW459038 DDS459038 DNO459038 DXK459038 EHG459038 ERC459038 FAY459038 FKU459038 FUQ459038 GEM459038 GOI459038 GYE459038 HIA459038 HRW459038 IBS459038 ILO459038 IVK459038 JFG459038 JPC459038 JYY459038 KIU459038 KSQ459038 LCM459038 LMI459038 LWE459038 MGA459038 MPW459038 MZS459038 NJO459038 NTK459038 ODG459038 ONC459038 OWY459038 PGU459038 PQQ459038 QAM459038 QKI459038 QUE459038 REA459038 RNW459038 RXS459038 SHO459038 SRK459038 TBG459038 TLC459038 TUY459038 UEU459038 UOQ459038 UYM459038 VII459038 VSE459038 WCA459038 WLW459038 WVS459038 K524574 JG524574 TC524574 ACY524574 AMU524574 AWQ524574 BGM524574 BQI524574 CAE524574 CKA524574 CTW524574 DDS524574 DNO524574 DXK524574 EHG524574 ERC524574 FAY524574 FKU524574 FUQ524574 GEM524574 GOI524574 GYE524574 HIA524574 HRW524574 IBS524574 ILO524574 IVK524574 JFG524574 JPC524574 JYY524574 KIU524574 KSQ524574 LCM524574 LMI524574 LWE524574 MGA524574 MPW524574 MZS524574 NJO524574 NTK524574 ODG524574 ONC524574 OWY524574 PGU524574 PQQ524574 QAM524574 QKI524574 QUE524574 REA524574 RNW524574 RXS524574 SHO524574 SRK524574 TBG524574 TLC524574 TUY524574 UEU524574 UOQ524574 UYM524574 VII524574 VSE524574 WCA524574 WLW524574 WVS524574 K590110 JG590110 TC590110 ACY590110 AMU590110 AWQ590110 BGM590110 BQI590110 CAE590110 CKA590110 CTW590110 DDS590110 DNO590110 DXK590110 EHG590110 ERC590110 FAY590110 FKU590110 FUQ590110 GEM590110 GOI590110 GYE590110 HIA590110 HRW590110 IBS590110 ILO590110 IVK590110 JFG590110 JPC590110 JYY590110 KIU590110 KSQ590110 LCM590110 LMI590110 LWE590110 MGA590110 MPW590110 MZS590110 NJO590110 NTK590110 ODG590110 ONC590110 OWY590110 PGU590110 PQQ590110 QAM590110 QKI590110 QUE590110 REA590110 RNW590110 RXS590110 SHO590110 SRK590110 TBG590110 TLC590110 TUY590110 UEU590110 UOQ590110 UYM590110 VII590110 VSE590110 WCA590110 WLW590110 WVS590110 K655646 JG655646 TC655646 ACY655646 AMU655646 AWQ655646 BGM655646 BQI655646 CAE655646 CKA655646 CTW655646 DDS655646 DNO655646 DXK655646 EHG655646 ERC655646 FAY655646 FKU655646 FUQ655646 GEM655646 GOI655646 GYE655646 HIA655646 HRW655646 IBS655646 ILO655646 IVK655646 JFG655646 JPC655646 JYY655646 KIU655646 KSQ655646 LCM655646 LMI655646 LWE655646 MGA655646 MPW655646 MZS655646 NJO655646 NTK655646 ODG655646 ONC655646 OWY655646 PGU655646 PQQ655646 QAM655646 QKI655646 QUE655646 REA655646 RNW655646 RXS655646 SHO655646 SRK655646 TBG655646 TLC655646 TUY655646 UEU655646 UOQ655646 UYM655646 VII655646 VSE655646 WCA655646 WLW655646 WVS655646 K721182 JG721182 TC721182 ACY721182 AMU721182 AWQ721182 BGM721182 BQI721182 CAE721182 CKA721182 CTW721182 DDS721182 DNO721182 DXK721182 EHG721182 ERC721182 FAY721182 FKU721182 FUQ721182 GEM721182 GOI721182 GYE721182 HIA721182 HRW721182 IBS721182 ILO721182 IVK721182 JFG721182 JPC721182 JYY721182 KIU721182 KSQ721182 LCM721182 LMI721182 LWE721182 MGA721182 MPW721182 MZS721182 NJO721182 NTK721182 ODG721182 ONC721182 OWY721182 PGU721182 PQQ721182 QAM721182 QKI721182 QUE721182 REA721182 RNW721182 RXS721182 SHO721182 SRK721182 TBG721182 TLC721182 TUY721182 UEU721182 UOQ721182 UYM721182 VII721182 VSE721182 WCA721182 WLW721182 WVS721182 K786718 JG786718 TC786718 ACY786718 AMU786718 AWQ786718 BGM786718 BQI786718 CAE786718 CKA786718 CTW786718 DDS786718 DNO786718 DXK786718 EHG786718 ERC786718 FAY786718 FKU786718 FUQ786718 GEM786718 GOI786718 GYE786718 HIA786718 HRW786718 IBS786718 ILO786718 IVK786718 JFG786718 JPC786718 JYY786718 KIU786718 KSQ786718 LCM786718 LMI786718 LWE786718 MGA786718 MPW786718 MZS786718 NJO786718 NTK786718 ODG786718 ONC786718 OWY786718 PGU786718 PQQ786718 QAM786718 QKI786718 QUE786718 REA786718 RNW786718 RXS786718 SHO786718 SRK786718 TBG786718 TLC786718 TUY786718 UEU786718 UOQ786718 UYM786718 VII786718 VSE786718 WCA786718 WLW786718 WVS786718 K852254 JG852254 TC852254 ACY852254 AMU852254 AWQ852254 BGM852254 BQI852254 CAE852254 CKA852254 CTW852254 DDS852254 DNO852254 DXK852254 EHG852254 ERC852254 FAY852254 FKU852254 FUQ852254 GEM852254 GOI852254 GYE852254 HIA852254 HRW852254 IBS852254 ILO852254 IVK852254 JFG852254 JPC852254 JYY852254 KIU852254 KSQ852254 LCM852254 LMI852254 LWE852254 MGA852254 MPW852254 MZS852254 NJO852254 NTK852254 ODG852254 ONC852254 OWY852254 PGU852254 PQQ852254 QAM852254 QKI852254 QUE852254 REA852254 RNW852254 RXS852254 SHO852254 SRK852254 TBG852254 TLC852254 TUY852254 UEU852254 UOQ852254 UYM852254 VII852254 VSE852254 WCA852254 WLW852254 WVS852254 K917790 JG917790 TC917790 ACY917790 AMU917790 AWQ917790 BGM917790 BQI917790 CAE917790 CKA917790 CTW917790 DDS917790 DNO917790 DXK917790 EHG917790 ERC917790 FAY917790 FKU917790 FUQ917790 GEM917790 GOI917790 GYE917790 HIA917790 HRW917790 IBS917790 ILO917790 IVK917790 JFG917790 JPC917790 JYY917790 KIU917790 KSQ917790 LCM917790 LMI917790 LWE917790 MGA917790 MPW917790 MZS917790 NJO917790 NTK917790 ODG917790 ONC917790 OWY917790 PGU917790 PQQ917790 QAM917790 QKI917790 QUE917790 REA917790 RNW917790 RXS917790 SHO917790 SRK917790 TBG917790 TLC917790 TUY917790 UEU917790 UOQ917790 UYM917790 VII917790 VSE917790 WCA917790 WLW917790 WVS917790 K983326 JG983326 TC983326 ACY983326 AMU983326 AWQ983326 BGM983326 BQI983326 CAE983326 CKA983326 CTW983326 DDS983326 DNO983326 DXK983326 EHG983326 ERC983326 FAY983326 FKU983326 FUQ983326 GEM983326 GOI983326 GYE983326 HIA983326 HRW983326 IBS983326 ILO983326 IVK983326 JFG983326 JPC983326 JYY983326 KIU983326 KSQ983326 LCM983326 LMI983326 LWE983326 MGA983326 MPW983326 MZS983326 NJO983326 NTK983326 ODG983326 ONC983326 OWY983326 PGU983326 PQQ983326 QAM983326 QKI983326 QUE983326 REA983326 RNW983326 RXS983326 SHO983326 SRK983326 TBG983326 TLC983326 TUY983326 UEU983326 UOQ983326 UYM983326 VII983326 VSE983326 WCA983326 WLW983326 WVS983326 K281:K283 JG281:JG283 TC281:TC283 ACY281:ACY283 AMU281:AMU283 AWQ281:AWQ283 BGM281:BGM283 BQI281:BQI283 CAE281:CAE283 CKA281:CKA283 CTW281:CTW283 DDS281:DDS283 DNO281:DNO283 DXK281:DXK283 EHG281:EHG283 ERC281:ERC283 FAY281:FAY283 FKU281:FKU283 FUQ281:FUQ283 GEM281:GEM283 GOI281:GOI283 GYE281:GYE283 HIA281:HIA283 HRW281:HRW283 IBS281:IBS283 ILO281:ILO283 IVK281:IVK283 JFG281:JFG283 JPC281:JPC283 JYY281:JYY283 KIU281:KIU283 KSQ281:KSQ283 LCM281:LCM283 LMI281:LMI283 LWE281:LWE283 MGA281:MGA283 MPW281:MPW283 MZS281:MZS283 NJO281:NJO283 NTK281:NTK283 ODG281:ODG283 ONC281:ONC283 OWY281:OWY283 PGU281:PGU283 PQQ281:PQQ283 QAM281:QAM283 QKI281:QKI283 QUE281:QUE283 REA281:REA283 RNW281:RNW283 RXS281:RXS283 SHO281:SHO283 SRK281:SRK283 TBG281:TBG283 TLC281:TLC283 TUY281:TUY283 UEU281:UEU283 UOQ281:UOQ283 UYM281:UYM283 VII281:VII283 VSE281:VSE283 WCA281:WCA283 WLW281:WLW283 WVS281:WVS283 K65818:K65820 JG65818:JG65820 TC65818:TC65820 ACY65818:ACY65820 AMU65818:AMU65820 AWQ65818:AWQ65820 BGM65818:BGM65820 BQI65818:BQI65820 CAE65818:CAE65820 CKA65818:CKA65820 CTW65818:CTW65820 DDS65818:DDS65820 DNO65818:DNO65820 DXK65818:DXK65820 EHG65818:EHG65820 ERC65818:ERC65820 FAY65818:FAY65820 FKU65818:FKU65820 FUQ65818:FUQ65820 GEM65818:GEM65820 GOI65818:GOI65820 GYE65818:GYE65820 HIA65818:HIA65820 HRW65818:HRW65820 IBS65818:IBS65820 ILO65818:ILO65820 IVK65818:IVK65820 JFG65818:JFG65820 JPC65818:JPC65820 JYY65818:JYY65820 KIU65818:KIU65820 KSQ65818:KSQ65820 LCM65818:LCM65820 LMI65818:LMI65820 LWE65818:LWE65820 MGA65818:MGA65820 MPW65818:MPW65820 MZS65818:MZS65820 NJO65818:NJO65820 NTK65818:NTK65820 ODG65818:ODG65820 ONC65818:ONC65820 OWY65818:OWY65820 PGU65818:PGU65820 PQQ65818:PQQ65820 QAM65818:QAM65820 QKI65818:QKI65820 QUE65818:QUE65820 REA65818:REA65820 RNW65818:RNW65820 RXS65818:RXS65820 SHO65818:SHO65820 SRK65818:SRK65820 TBG65818:TBG65820 TLC65818:TLC65820 TUY65818:TUY65820 UEU65818:UEU65820 UOQ65818:UOQ65820 UYM65818:UYM65820 VII65818:VII65820 VSE65818:VSE65820 WCA65818:WCA65820 WLW65818:WLW65820 WVS65818:WVS65820 K131354:K131356 JG131354:JG131356 TC131354:TC131356 ACY131354:ACY131356 AMU131354:AMU131356 AWQ131354:AWQ131356 BGM131354:BGM131356 BQI131354:BQI131356 CAE131354:CAE131356 CKA131354:CKA131356 CTW131354:CTW131356 DDS131354:DDS131356 DNO131354:DNO131356 DXK131354:DXK131356 EHG131354:EHG131356 ERC131354:ERC131356 FAY131354:FAY131356 FKU131354:FKU131356 FUQ131354:FUQ131356 GEM131354:GEM131356 GOI131354:GOI131356 GYE131354:GYE131356 HIA131354:HIA131356 HRW131354:HRW131356 IBS131354:IBS131356 ILO131354:ILO131356 IVK131354:IVK131356 JFG131354:JFG131356 JPC131354:JPC131356 JYY131354:JYY131356 KIU131354:KIU131356 KSQ131354:KSQ131356 LCM131354:LCM131356 LMI131354:LMI131356 LWE131354:LWE131356 MGA131354:MGA131356 MPW131354:MPW131356 MZS131354:MZS131356 NJO131354:NJO131356 NTK131354:NTK131356 ODG131354:ODG131356 ONC131354:ONC131356 OWY131354:OWY131356 PGU131354:PGU131356 PQQ131354:PQQ131356 QAM131354:QAM131356 QKI131354:QKI131356 QUE131354:QUE131356 REA131354:REA131356 RNW131354:RNW131356 RXS131354:RXS131356 SHO131354:SHO131356 SRK131354:SRK131356 TBG131354:TBG131356 TLC131354:TLC131356 TUY131354:TUY131356 UEU131354:UEU131356 UOQ131354:UOQ131356 UYM131354:UYM131356 VII131354:VII131356 VSE131354:VSE131356 WCA131354:WCA131356 WLW131354:WLW131356 WVS131354:WVS131356 K196890:K196892 JG196890:JG196892 TC196890:TC196892 ACY196890:ACY196892 AMU196890:AMU196892 AWQ196890:AWQ196892 BGM196890:BGM196892 BQI196890:BQI196892 CAE196890:CAE196892 CKA196890:CKA196892 CTW196890:CTW196892 DDS196890:DDS196892 DNO196890:DNO196892 DXK196890:DXK196892 EHG196890:EHG196892 ERC196890:ERC196892 FAY196890:FAY196892 FKU196890:FKU196892 FUQ196890:FUQ196892 GEM196890:GEM196892 GOI196890:GOI196892 GYE196890:GYE196892 HIA196890:HIA196892 HRW196890:HRW196892 IBS196890:IBS196892 ILO196890:ILO196892 IVK196890:IVK196892 JFG196890:JFG196892 JPC196890:JPC196892 JYY196890:JYY196892 KIU196890:KIU196892 KSQ196890:KSQ196892 LCM196890:LCM196892 LMI196890:LMI196892 LWE196890:LWE196892 MGA196890:MGA196892 MPW196890:MPW196892 MZS196890:MZS196892 NJO196890:NJO196892 NTK196890:NTK196892 ODG196890:ODG196892 ONC196890:ONC196892 OWY196890:OWY196892 PGU196890:PGU196892 PQQ196890:PQQ196892 QAM196890:QAM196892 QKI196890:QKI196892 QUE196890:QUE196892 REA196890:REA196892 RNW196890:RNW196892 RXS196890:RXS196892 SHO196890:SHO196892 SRK196890:SRK196892 TBG196890:TBG196892 TLC196890:TLC196892 TUY196890:TUY196892 UEU196890:UEU196892 UOQ196890:UOQ196892 UYM196890:UYM196892 VII196890:VII196892 VSE196890:VSE196892 WCA196890:WCA196892 WLW196890:WLW196892 WVS196890:WVS196892 K262426:K262428 JG262426:JG262428 TC262426:TC262428 ACY262426:ACY262428 AMU262426:AMU262428 AWQ262426:AWQ262428 BGM262426:BGM262428 BQI262426:BQI262428 CAE262426:CAE262428 CKA262426:CKA262428 CTW262426:CTW262428 DDS262426:DDS262428 DNO262426:DNO262428 DXK262426:DXK262428 EHG262426:EHG262428 ERC262426:ERC262428 FAY262426:FAY262428 FKU262426:FKU262428 FUQ262426:FUQ262428 GEM262426:GEM262428 GOI262426:GOI262428 GYE262426:GYE262428 HIA262426:HIA262428 HRW262426:HRW262428 IBS262426:IBS262428 ILO262426:ILO262428 IVK262426:IVK262428 JFG262426:JFG262428 JPC262426:JPC262428 JYY262426:JYY262428 KIU262426:KIU262428 KSQ262426:KSQ262428 LCM262426:LCM262428 LMI262426:LMI262428 LWE262426:LWE262428 MGA262426:MGA262428 MPW262426:MPW262428 MZS262426:MZS262428 NJO262426:NJO262428 NTK262426:NTK262428 ODG262426:ODG262428 ONC262426:ONC262428 OWY262426:OWY262428 PGU262426:PGU262428 PQQ262426:PQQ262428 QAM262426:QAM262428 QKI262426:QKI262428 QUE262426:QUE262428 REA262426:REA262428 RNW262426:RNW262428 RXS262426:RXS262428 SHO262426:SHO262428 SRK262426:SRK262428 TBG262426:TBG262428 TLC262426:TLC262428 TUY262426:TUY262428 UEU262426:UEU262428 UOQ262426:UOQ262428 UYM262426:UYM262428 VII262426:VII262428 VSE262426:VSE262428 WCA262426:WCA262428 WLW262426:WLW262428 WVS262426:WVS262428 K327962:K327964 JG327962:JG327964 TC327962:TC327964 ACY327962:ACY327964 AMU327962:AMU327964 AWQ327962:AWQ327964 BGM327962:BGM327964 BQI327962:BQI327964 CAE327962:CAE327964 CKA327962:CKA327964 CTW327962:CTW327964 DDS327962:DDS327964 DNO327962:DNO327964 DXK327962:DXK327964 EHG327962:EHG327964 ERC327962:ERC327964 FAY327962:FAY327964 FKU327962:FKU327964 FUQ327962:FUQ327964 GEM327962:GEM327964 GOI327962:GOI327964 GYE327962:GYE327964 HIA327962:HIA327964 HRW327962:HRW327964 IBS327962:IBS327964 ILO327962:ILO327964 IVK327962:IVK327964 JFG327962:JFG327964 JPC327962:JPC327964 JYY327962:JYY327964 KIU327962:KIU327964 KSQ327962:KSQ327964 LCM327962:LCM327964 LMI327962:LMI327964 LWE327962:LWE327964 MGA327962:MGA327964 MPW327962:MPW327964 MZS327962:MZS327964 NJO327962:NJO327964 NTK327962:NTK327964 ODG327962:ODG327964 ONC327962:ONC327964 OWY327962:OWY327964 PGU327962:PGU327964 PQQ327962:PQQ327964 QAM327962:QAM327964 QKI327962:QKI327964 QUE327962:QUE327964 REA327962:REA327964 RNW327962:RNW327964 RXS327962:RXS327964 SHO327962:SHO327964 SRK327962:SRK327964 TBG327962:TBG327964 TLC327962:TLC327964 TUY327962:TUY327964 UEU327962:UEU327964 UOQ327962:UOQ327964 UYM327962:UYM327964 VII327962:VII327964 VSE327962:VSE327964 WCA327962:WCA327964 WLW327962:WLW327964 WVS327962:WVS327964 K393498:K393500 JG393498:JG393500 TC393498:TC393500 ACY393498:ACY393500 AMU393498:AMU393500 AWQ393498:AWQ393500 BGM393498:BGM393500 BQI393498:BQI393500 CAE393498:CAE393500 CKA393498:CKA393500 CTW393498:CTW393500 DDS393498:DDS393500 DNO393498:DNO393500 DXK393498:DXK393500 EHG393498:EHG393500 ERC393498:ERC393500 FAY393498:FAY393500 FKU393498:FKU393500 FUQ393498:FUQ393500 GEM393498:GEM393500 GOI393498:GOI393500 GYE393498:GYE393500 HIA393498:HIA393500 HRW393498:HRW393500 IBS393498:IBS393500 ILO393498:ILO393500 IVK393498:IVK393500 JFG393498:JFG393500 JPC393498:JPC393500 JYY393498:JYY393500 KIU393498:KIU393500 KSQ393498:KSQ393500 LCM393498:LCM393500 LMI393498:LMI393500 LWE393498:LWE393500 MGA393498:MGA393500 MPW393498:MPW393500 MZS393498:MZS393500 NJO393498:NJO393500 NTK393498:NTK393500 ODG393498:ODG393500 ONC393498:ONC393500 OWY393498:OWY393500 PGU393498:PGU393500 PQQ393498:PQQ393500 QAM393498:QAM393500 QKI393498:QKI393500 QUE393498:QUE393500 REA393498:REA393500 RNW393498:RNW393500 RXS393498:RXS393500 SHO393498:SHO393500 SRK393498:SRK393500 TBG393498:TBG393500 TLC393498:TLC393500 TUY393498:TUY393500 UEU393498:UEU393500 UOQ393498:UOQ393500 UYM393498:UYM393500 VII393498:VII393500 VSE393498:VSE393500 WCA393498:WCA393500 WLW393498:WLW393500 WVS393498:WVS393500 K459034:K459036 JG459034:JG459036 TC459034:TC459036 ACY459034:ACY459036 AMU459034:AMU459036 AWQ459034:AWQ459036 BGM459034:BGM459036 BQI459034:BQI459036 CAE459034:CAE459036 CKA459034:CKA459036 CTW459034:CTW459036 DDS459034:DDS459036 DNO459034:DNO459036 DXK459034:DXK459036 EHG459034:EHG459036 ERC459034:ERC459036 FAY459034:FAY459036 FKU459034:FKU459036 FUQ459034:FUQ459036 GEM459034:GEM459036 GOI459034:GOI459036 GYE459034:GYE459036 HIA459034:HIA459036 HRW459034:HRW459036 IBS459034:IBS459036 ILO459034:ILO459036 IVK459034:IVK459036 JFG459034:JFG459036 JPC459034:JPC459036 JYY459034:JYY459036 KIU459034:KIU459036 KSQ459034:KSQ459036 LCM459034:LCM459036 LMI459034:LMI459036 LWE459034:LWE459036 MGA459034:MGA459036 MPW459034:MPW459036 MZS459034:MZS459036 NJO459034:NJO459036 NTK459034:NTK459036 ODG459034:ODG459036 ONC459034:ONC459036 OWY459034:OWY459036 PGU459034:PGU459036 PQQ459034:PQQ459036 QAM459034:QAM459036 QKI459034:QKI459036 QUE459034:QUE459036 REA459034:REA459036 RNW459034:RNW459036 RXS459034:RXS459036 SHO459034:SHO459036 SRK459034:SRK459036 TBG459034:TBG459036 TLC459034:TLC459036 TUY459034:TUY459036 UEU459034:UEU459036 UOQ459034:UOQ459036 UYM459034:UYM459036 VII459034:VII459036 VSE459034:VSE459036 WCA459034:WCA459036 WLW459034:WLW459036 WVS459034:WVS459036 K524570:K524572 JG524570:JG524572 TC524570:TC524572 ACY524570:ACY524572 AMU524570:AMU524572 AWQ524570:AWQ524572 BGM524570:BGM524572 BQI524570:BQI524572 CAE524570:CAE524572 CKA524570:CKA524572 CTW524570:CTW524572 DDS524570:DDS524572 DNO524570:DNO524572 DXK524570:DXK524572 EHG524570:EHG524572 ERC524570:ERC524572 FAY524570:FAY524572 FKU524570:FKU524572 FUQ524570:FUQ524572 GEM524570:GEM524572 GOI524570:GOI524572 GYE524570:GYE524572 HIA524570:HIA524572 HRW524570:HRW524572 IBS524570:IBS524572 ILO524570:ILO524572 IVK524570:IVK524572 JFG524570:JFG524572 JPC524570:JPC524572 JYY524570:JYY524572 KIU524570:KIU524572 KSQ524570:KSQ524572 LCM524570:LCM524572 LMI524570:LMI524572 LWE524570:LWE524572 MGA524570:MGA524572 MPW524570:MPW524572 MZS524570:MZS524572 NJO524570:NJO524572 NTK524570:NTK524572 ODG524570:ODG524572 ONC524570:ONC524572 OWY524570:OWY524572 PGU524570:PGU524572 PQQ524570:PQQ524572 QAM524570:QAM524572 QKI524570:QKI524572 QUE524570:QUE524572 REA524570:REA524572 RNW524570:RNW524572 RXS524570:RXS524572 SHO524570:SHO524572 SRK524570:SRK524572 TBG524570:TBG524572 TLC524570:TLC524572 TUY524570:TUY524572 UEU524570:UEU524572 UOQ524570:UOQ524572 UYM524570:UYM524572 VII524570:VII524572 VSE524570:VSE524572 WCA524570:WCA524572 WLW524570:WLW524572 WVS524570:WVS524572 K590106:K590108 JG590106:JG590108 TC590106:TC590108 ACY590106:ACY590108 AMU590106:AMU590108 AWQ590106:AWQ590108 BGM590106:BGM590108 BQI590106:BQI590108 CAE590106:CAE590108 CKA590106:CKA590108 CTW590106:CTW590108 DDS590106:DDS590108 DNO590106:DNO590108 DXK590106:DXK590108 EHG590106:EHG590108 ERC590106:ERC590108 FAY590106:FAY590108 FKU590106:FKU590108 FUQ590106:FUQ590108 GEM590106:GEM590108 GOI590106:GOI590108 GYE590106:GYE590108 HIA590106:HIA590108 HRW590106:HRW590108 IBS590106:IBS590108 ILO590106:ILO590108 IVK590106:IVK590108 JFG590106:JFG590108 JPC590106:JPC590108 JYY590106:JYY590108 KIU590106:KIU590108 KSQ590106:KSQ590108 LCM590106:LCM590108 LMI590106:LMI590108 LWE590106:LWE590108 MGA590106:MGA590108 MPW590106:MPW590108 MZS590106:MZS590108 NJO590106:NJO590108 NTK590106:NTK590108 ODG590106:ODG590108 ONC590106:ONC590108 OWY590106:OWY590108 PGU590106:PGU590108 PQQ590106:PQQ590108 QAM590106:QAM590108 QKI590106:QKI590108 QUE590106:QUE590108 REA590106:REA590108 RNW590106:RNW590108 RXS590106:RXS590108 SHO590106:SHO590108 SRK590106:SRK590108 TBG590106:TBG590108 TLC590106:TLC590108 TUY590106:TUY590108 UEU590106:UEU590108 UOQ590106:UOQ590108 UYM590106:UYM590108 VII590106:VII590108 VSE590106:VSE590108 WCA590106:WCA590108 WLW590106:WLW590108 WVS590106:WVS590108 K655642:K655644 JG655642:JG655644 TC655642:TC655644 ACY655642:ACY655644 AMU655642:AMU655644 AWQ655642:AWQ655644 BGM655642:BGM655644 BQI655642:BQI655644 CAE655642:CAE655644 CKA655642:CKA655644 CTW655642:CTW655644 DDS655642:DDS655644 DNO655642:DNO655644 DXK655642:DXK655644 EHG655642:EHG655644 ERC655642:ERC655644 FAY655642:FAY655644 FKU655642:FKU655644 FUQ655642:FUQ655644 GEM655642:GEM655644 GOI655642:GOI655644 GYE655642:GYE655644 HIA655642:HIA655644 HRW655642:HRW655644 IBS655642:IBS655644 ILO655642:ILO655644 IVK655642:IVK655644 JFG655642:JFG655644 JPC655642:JPC655644 JYY655642:JYY655644 KIU655642:KIU655644 KSQ655642:KSQ655644 LCM655642:LCM655644 LMI655642:LMI655644 LWE655642:LWE655644 MGA655642:MGA655644 MPW655642:MPW655644 MZS655642:MZS655644 NJO655642:NJO655644 NTK655642:NTK655644 ODG655642:ODG655644 ONC655642:ONC655644 OWY655642:OWY655644 PGU655642:PGU655644 PQQ655642:PQQ655644 QAM655642:QAM655644 QKI655642:QKI655644 QUE655642:QUE655644 REA655642:REA655644 RNW655642:RNW655644 RXS655642:RXS655644 SHO655642:SHO655644 SRK655642:SRK655644 TBG655642:TBG655644 TLC655642:TLC655644 TUY655642:TUY655644 UEU655642:UEU655644 UOQ655642:UOQ655644 UYM655642:UYM655644 VII655642:VII655644 VSE655642:VSE655644 WCA655642:WCA655644 WLW655642:WLW655644 WVS655642:WVS655644 K721178:K721180 JG721178:JG721180 TC721178:TC721180 ACY721178:ACY721180 AMU721178:AMU721180 AWQ721178:AWQ721180 BGM721178:BGM721180 BQI721178:BQI721180 CAE721178:CAE721180 CKA721178:CKA721180 CTW721178:CTW721180 DDS721178:DDS721180 DNO721178:DNO721180 DXK721178:DXK721180 EHG721178:EHG721180 ERC721178:ERC721180 FAY721178:FAY721180 FKU721178:FKU721180 FUQ721178:FUQ721180 GEM721178:GEM721180 GOI721178:GOI721180 GYE721178:GYE721180 HIA721178:HIA721180 HRW721178:HRW721180 IBS721178:IBS721180 ILO721178:ILO721180 IVK721178:IVK721180 JFG721178:JFG721180 JPC721178:JPC721180 JYY721178:JYY721180 KIU721178:KIU721180 KSQ721178:KSQ721180 LCM721178:LCM721180 LMI721178:LMI721180 LWE721178:LWE721180 MGA721178:MGA721180 MPW721178:MPW721180 MZS721178:MZS721180 NJO721178:NJO721180 NTK721178:NTK721180 ODG721178:ODG721180 ONC721178:ONC721180 OWY721178:OWY721180 PGU721178:PGU721180 PQQ721178:PQQ721180 QAM721178:QAM721180 QKI721178:QKI721180 QUE721178:QUE721180 REA721178:REA721180 RNW721178:RNW721180 RXS721178:RXS721180 SHO721178:SHO721180 SRK721178:SRK721180 TBG721178:TBG721180 TLC721178:TLC721180 TUY721178:TUY721180 UEU721178:UEU721180 UOQ721178:UOQ721180 UYM721178:UYM721180 VII721178:VII721180 VSE721178:VSE721180 WCA721178:WCA721180 WLW721178:WLW721180 WVS721178:WVS721180 K786714:K786716 JG786714:JG786716 TC786714:TC786716 ACY786714:ACY786716 AMU786714:AMU786716 AWQ786714:AWQ786716 BGM786714:BGM786716 BQI786714:BQI786716 CAE786714:CAE786716 CKA786714:CKA786716 CTW786714:CTW786716 DDS786714:DDS786716 DNO786714:DNO786716 DXK786714:DXK786716 EHG786714:EHG786716 ERC786714:ERC786716 FAY786714:FAY786716 FKU786714:FKU786716 FUQ786714:FUQ786716 GEM786714:GEM786716 GOI786714:GOI786716 GYE786714:GYE786716 HIA786714:HIA786716 HRW786714:HRW786716 IBS786714:IBS786716 ILO786714:ILO786716 IVK786714:IVK786716 JFG786714:JFG786716 JPC786714:JPC786716 JYY786714:JYY786716 KIU786714:KIU786716 KSQ786714:KSQ786716 LCM786714:LCM786716 LMI786714:LMI786716 LWE786714:LWE786716 MGA786714:MGA786716 MPW786714:MPW786716 MZS786714:MZS786716 NJO786714:NJO786716 NTK786714:NTK786716 ODG786714:ODG786716 ONC786714:ONC786716 OWY786714:OWY786716 PGU786714:PGU786716 PQQ786714:PQQ786716 QAM786714:QAM786716 QKI786714:QKI786716 QUE786714:QUE786716 REA786714:REA786716 RNW786714:RNW786716 RXS786714:RXS786716 SHO786714:SHO786716 SRK786714:SRK786716 TBG786714:TBG786716 TLC786714:TLC786716 TUY786714:TUY786716 UEU786714:UEU786716 UOQ786714:UOQ786716 UYM786714:UYM786716 VII786714:VII786716 VSE786714:VSE786716 WCA786714:WCA786716 WLW786714:WLW786716 WVS786714:WVS786716 K852250:K852252 JG852250:JG852252 TC852250:TC852252 ACY852250:ACY852252 AMU852250:AMU852252 AWQ852250:AWQ852252 BGM852250:BGM852252 BQI852250:BQI852252 CAE852250:CAE852252 CKA852250:CKA852252 CTW852250:CTW852252 DDS852250:DDS852252 DNO852250:DNO852252 DXK852250:DXK852252 EHG852250:EHG852252 ERC852250:ERC852252 FAY852250:FAY852252 FKU852250:FKU852252 FUQ852250:FUQ852252 GEM852250:GEM852252 GOI852250:GOI852252 GYE852250:GYE852252 HIA852250:HIA852252 HRW852250:HRW852252 IBS852250:IBS852252 ILO852250:ILO852252 IVK852250:IVK852252 JFG852250:JFG852252 JPC852250:JPC852252 JYY852250:JYY852252 KIU852250:KIU852252 KSQ852250:KSQ852252 LCM852250:LCM852252 LMI852250:LMI852252 LWE852250:LWE852252 MGA852250:MGA852252 MPW852250:MPW852252 MZS852250:MZS852252 NJO852250:NJO852252 NTK852250:NTK852252 ODG852250:ODG852252 ONC852250:ONC852252 OWY852250:OWY852252 PGU852250:PGU852252 PQQ852250:PQQ852252 QAM852250:QAM852252 QKI852250:QKI852252 QUE852250:QUE852252 REA852250:REA852252 RNW852250:RNW852252 RXS852250:RXS852252 SHO852250:SHO852252 SRK852250:SRK852252 TBG852250:TBG852252 TLC852250:TLC852252 TUY852250:TUY852252 UEU852250:UEU852252 UOQ852250:UOQ852252 UYM852250:UYM852252 VII852250:VII852252 VSE852250:VSE852252 WCA852250:WCA852252 WLW852250:WLW852252 WVS852250:WVS852252 K917786:K917788 JG917786:JG917788 TC917786:TC917788 ACY917786:ACY917788 AMU917786:AMU917788 AWQ917786:AWQ917788 BGM917786:BGM917788 BQI917786:BQI917788 CAE917786:CAE917788 CKA917786:CKA917788 CTW917786:CTW917788 DDS917786:DDS917788 DNO917786:DNO917788 DXK917786:DXK917788 EHG917786:EHG917788 ERC917786:ERC917788 FAY917786:FAY917788 FKU917786:FKU917788 FUQ917786:FUQ917788 GEM917786:GEM917788 GOI917786:GOI917788 GYE917786:GYE917788 HIA917786:HIA917788 HRW917786:HRW917788 IBS917786:IBS917788 ILO917786:ILO917788 IVK917786:IVK917788 JFG917786:JFG917788 JPC917786:JPC917788 JYY917786:JYY917788 KIU917786:KIU917788 KSQ917786:KSQ917788 LCM917786:LCM917788 LMI917786:LMI917788 LWE917786:LWE917788 MGA917786:MGA917788 MPW917786:MPW917788 MZS917786:MZS917788 NJO917786:NJO917788 NTK917786:NTK917788 ODG917786:ODG917788 ONC917786:ONC917788 OWY917786:OWY917788 PGU917786:PGU917788 PQQ917786:PQQ917788 QAM917786:QAM917788 QKI917786:QKI917788 QUE917786:QUE917788 REA917786:REA917788 RNW917786:RNW917788 RXS917786:RXS917788 SHO917786:SHO917788 SRK917786:SRK917788 TBG917786:TBG917788 TLC917786:TLC917788 TUY917786:TUY917788 UEU917786:UEU917788 UOQ917786:UOQ917788 UYM917786:UYM917788 VII917786:VII917788 VSE917786:VSE917788 WCA917786:WCA917788 WLW917786:WLW917788 WVS917786:WVS917788 K983322:K983324 JG983322:JG983324 TC983322:TC983324 ACY983322:ACY983324 AMU983322:AMU983324 AWQ983322:AWQ983324 BGM983322:BGM983324 BQI983322:BQI983324 CAE983322:CAE983324 CKA983322:CKA983324 CTW983322:CTW983324 DDS983322:DDS983324 DNO983322:DNO983324 DXK983322:DXK983324 EHG983322:EHG983324 ERC983322:ERC983324 FAY983322:FAY983324 FKU983322:FKU983324 FUQ983322:FUQ983324 GEM983322:GEM983324 GOI983322:GOI983324 GYE983322:GYE983324 HIA983322:HIA983324 HRW983322:HRW983324 IBS983322:IBS983324 ILO983322:ILO983324 IVK983322:IVK983324 JFG983322:JFG983324 JPC983322:JPC983324 JYY983322:JYY983324 KIU983322:KIU983324 KSQ983322:KSQ983324 LCM983322:LCM983324 LMI983322:LMI983324 LWE983322:LWE983324 MGA983322:MGA983324 MPW983322:MPW983324 MZS983322:MZS983324 NJO983322:NJO983324 NTK983322:NTK983324 ODG983322:ODG983324 ONC983322:ONC983324 OWY983322:OWY983324 PGU983322:PGU983324 PQQ983322:PQQ983324 QAM983322:QAM983324 QKI983322:QKI983324 QUE983322:QUE983324 REA983322:REA983324 RNW983322:RNW983324 RXS983322:RXS983324 SHO983322:SHO983324 SRK983322:SRK983324 TBG983322:TBG983324 TLC983322:TLC983324 TUY983322:TUY983324 UEU983322:UEU983324 UOQ983322:UOQ983324 UYM983322:UYM983324 VII983322:VII983324 VSE983322:VSE983324 WCA983322:WCA983324 WLW983322:WLW983324 WVS983322:WVS983324 K65702:K65703 JG65702:JG65703 TC65702:TC65703 ACY65702:ACY65703 AMU65702:AMU65703 AWQ65702:AWQ65703 BGM65702:BGM65703 BQI65702:BQI65703 CAE65702:CAE65703 CKA65702:CKA65703 CTW65702:CTW65703 DDS65702:DDS65703 DNO65702:DNO65703 DXK65702:DXK65703 EHG65702:EHG65703 ERC65702:ERC65703 FAY65702:FAY65703 FKU65702:FKU65703 FUQ65702:FUQ65703 GEM65702:GEM65703 GOI65702:GOI65703 GYE65702:GYE65703 HIA65702:HIA65703 HRW65702:HRW65703 IBS65702:IBS65703 ILO65702:ILO65703 IVK65702:IVK65703 JFG65702:JFG65703 JPC65702:JPC65703 JYY65702:JYY65703 KIU65702:KIU65703 KSQ65702:KSQ65703 LCM65702:LCM65703 LMI65702:LMI65703 LWE65702:LWE65703 MGA65702:MGA65703 MPW65702:MPW65703 MZS65702:MZS65703 NJO65702:NJO65703 NTK65702:NTK65703 ODG65702:ODG65703 ONC65702:ONC65703 OWY65702:OWY65703 PGU65702:PGU65703 PQQ65702:PQQ65703 QAM65702:QAM65703 QKI65702:QKI65703 QUE65702:QUE65703 REA65702:REA65703 RNW65702:RNW65703 RXS65702:RXS65703 SHO65702:SHO65703 SRK65702:SRK65703 TBG65702:TBG65703 TLC65702:TLC65703 TUY65702:TUY65703 UEU65702:UEU65703 UOQ65702:UOQ65703 UYM65702:UYM65703 VII65702:VII65703 VSE65702:VSE65703 WCA65702:WCA65703 WLW65702:WLW65703 WVS65702:WVS65703 K131238:K131239 JG131238:JG131239 TC131238:TC131239 ACY131238:ACY131239 AMU131238:AMU131239 AWQ131238:AWQ131239 BGM131238:BGM131239 BQI131238:BQI131239 CAE131238:CAE131239 CKA131238:CKA131239 CTW131238:CTW131239 DDS131238:DDS131239 DNO131238:DNO131239 DXK131238:DXK131239 EHG131238:EHG131239 ERC131238:ERC131239 FAY131238:FAY131239 FKU131238:FKU131239 FUQ131238:FUQ131239 GEM131238:GEM131239 GOI131238:GOI131239 GYE131238:GYE131239 HIA131238:HIA131239 HRW131238:HRW131239 IBS131238:IBS131239 ILO131238:ILO131239 IVK131238:IVK131239 JFG131238:JFG131239 JPC131238:JPC131239 JYY131238:JYY131239 KIU131238:KIU131239 KSQ131238:KSQ131239 LCM131238:LCM131239 LMI131238:LMI131239 LWE131238:LWE131239 MGA131238:MGA131239 MPW131238:MPW131239 MZS131238:MZS131239 NJO131238:NJO131239 NTK131238:NTK131239 ODG131238:ODG131239 ONC131238:ONC131239 OWY131238:OWY131239 PGU131238:PGU131239 PQQ131238:PQQ131239 QAM131238:QAM131239 QKI131238:QKI131239 QUE131238:QUE131239 REA131238:REA131239 RNW131238:RNW131239 RXS131238:RXS131239 SHO131238:SHO131239 SRK131238:SRK131239 TBG131238:TBG131239 TLC131238:TLC131239 TUY131238:TUY131239 UEU131238:UEU131239 UOQ131238:UOQ131239 UYM131238:UYM131239 VII131238:VII131239 VSE131238:VSE131239 WCA131238:WCA131239 WLW131238:WLW131239 WVS131238:WVS131239 K196774:K196775 JG196774:JG196775 TC196774:TC196775 ACY196774:ACY196775 AMU196774:AMU196775 AWQ196774:AWQ196775 BGM196774:BGM196775 BQI196774:BQI196775 CAE196774:CAE196775 CKA196774:CKA196775 CTW196774:CTW196775 DDS196774:DDS196775 DNO196774:DNO196775 DXK196774:DXK196775 EHG196774:EHG196775 ERC196774:ERC196775 FAY196774:FAY196775 FKU196774:FKU196775 FUQ196774:FUQ196775 GEM196774:GEM196775 GOI196774:GOI196775 GYE196774:GYE196775 HIA196774:HIA196775 HRW196774:HRW196775 IBS196774:IBS196775 ILO196774:ILO196775 IVK196774:IVK196775 JFG196774:JFG196775 JPC196774:JPC196775 JYY196774:JYY196775 KIU196774:KIU196775 KSQ196774:KSQ196775 LCM196774:LCM196775 LMI196774:LMI196775 LWE196774:LWE196775 MGA196774:MGA196775 MPW196774:MPW196775 MZS196774:MZS196775 NJO196774:NJO196775 NTK196774:NTK196775 ODG196774:ODG196775 ONC196774:ONC196775 OWY196774:OWY196775 PGU196774:PGU196775 PQQ196774:PQQ196775 QAM196774:QAM196775 QKI196774:QKI196775 QUE196774:QUE196775 REA196774:REA196775 RNW196774:RNW196775 RXS196774:RXS196775 SHO196774:SHO196775 SRK196774:SRK196775 TBG196774:TBG196775 TLC196774:TLC196775 TUY196774:TUY196775 UEU196774:UEU196775 UOQ196774:UOQ196775 UYM196774:UYM196775 VII196774:VII196775 VSE196774:VSE196775 WCA196774:WCA196775 WLW196774:WLW196775 WVS196774:WVS196775 K262310:K262311 JG262310:JG262311 TC262310:TC262311 ACY262310:ACY262311 AMU262310:AMU262311 AWQ262310:AWQ262311 BGM262310:BGM262311 BQI262310:BQI262311 CAE262310:CAE262311 CKA262310:CKA262311 CTW262310:CTW262311 DDS262310:DDS262311 DNO262310:DNO262311 DXK262310:DXK262311 EHG262310:EHG262311 ERC262310:ERC262311 FAY262310:FAY262311 FKU262310:FKU262311 FUQ262310:FUQ262311 GEM262310:GEM262311 GOI262310:GOI262311 GYE262310:GYE262311 HIA262310:HIA262311 HRW262310:HRW262311 IBS262310:IBS262311 ILO262310:ILO262311 IVK262310:IVK262311 JFG262310:JFG262311 JPC262310:JPC262311 JYY262310:JYY262311 KIU262310:KIU262311 KSQ262310:KSQ262311 LCM262310:LCM262311 LMI262310:LMI262311 LWE262310:LWE262311 MGA262310:MGA262311 MPW262310:MPW262311 MZS262310:MZS262311 NJO262310:NJO262311 NTK262310:NTK262311 ODG262310:ODG262311 ONC262310:ONC262311 OWY262310:OWY262311 PGU262310:PGU262311 PQQ262310:PQQ262311 QAM262310:QAM262311 QKI262310:QKI262311 QUE262310:QUE262311 REA262310:REA262311 RNW262310:RNW262311 RXS262310:RXS262311 SHO262310:SHO262311 SRK262310:SRK262311 TBG262310:TBG262311 TLC262310:TLC262311 TUY262310:TUY262311 UEU262310:UEU262311 UOQ262310:UOQ262311 UYM262310:UYM262311 VII262310:VII262311 VSE262310:VSE262311 WCA262310:WCA262311 WLW262310:WLW262311 WVS262310:WVS262311 K327846:K327847 JG327846:JG327847 TC327846:TC327847 ACY327846:ACY327847 AMU327846:AMU327847 AWQ327846:AWQ327847 BGM327846:BGM327847 BQI327846:BQI327847 CAE327846:CAE327847 CKA327846:CKA327847 CTW327846:CTW327847 DDS327846:DDS327847 DNO327846:DNO327847 DXK327846:DXK327847 EHG327846:EHG327847 ERC327846:ERC327847 FAY327846:FAY327847 FKU327846:FKU327847 FUQ327846:FUQ327847 GEM327846:GEM327847 GOI327846:GOI327847 GYE327846:GYE327847 HIA327846:HIA327847 HRW327846:HRW327847 IBS327846:IBS327847 ILO327846:ILO327847 IVK327846:IVK327847 JFG327846:JFG327847 JPC327846:JPC327847 JYY327846:JYY327847 KIU327846:KIU327847 KSQ327846:KSQ327847 LCM327846:LCM327847 LMI327846:LMI327847 LWE327846:LWE327847 MGA327846:MGA327847 MPW327846:MPW327847 MZS327846:MZS327847 NJO327846:NJO327847 NTK327846:NTK327847 ODG327846:ODG327847 ONC327846:ONC327847 OWY327846:OWY327847 PGU327846:PGU327847 PQQ327846:PQQ327847 QAM327846:QAM327847 QKI327846:QKI327847 QUE327846:QUE327847 REA327846:REA327847 RNW327846:RNW327847 RXS327846:RXS327847 SHO327846:SHO327847 SRK327846:SRK327847 TBG327846:TBG327847 TLC327846:TLC327847 TUY327846:TUY327847 UEU327846:UEU327847 UOQ327846:UOQ327847 UYM327846:UYM327847 VII327846:VII327847 VSE327846:VSE327847 WCA327846:WCA327847 WLW327846:WLW327847 WVS327846:WVS327847 K393382:K393383 JG393382:JG393383 TC393382:TC393383 ACY393382:ACY393383 AMU393382:AMU393383 AWQ393382:AWQ393383 BGM393382:BGM393383 BQI393382:BQI393383 CAE393382:CAE393383 CKA393382:CKA393383 CTW393382:CTW393383 DDS393382:DDS393383 DNO393382:DNO393383 DXK393382:DXK393383 EHG393382:EHG393383 ERC393382:ERC393383 FAY393382:FAY393383 FKU393382:FKU393383 FUQ393382:FUQ393383 GEM393382:GEM393383 GOI393382:GOI393383 GYE393382:GYE393383 HIA393382:HIA393383 HRW393382:HRW393383 IBS393382:IBS393383 ILO393382:ILO393383 IVK393382:IVK393383 JFG393382:JFG393383 JPC393382:JPC393383 JYY393382:JYY393383 KIU393382:KIU393383 KSQ393382:KSQ393383 LCM393382:LCM393383 LMI393382:LMI393383 LWE393382:LWE393383 MGA393382:MGA393383 MPW393382:MPW393383 MZS393382:MZS393383 NJO393382:NJO393383 NTK393382:NTK393383 ODG393382:ODG393383 ONC393382:ONC393383 OWY393382:OWY393383 PGU393382:PGU393383 PQQ393382:PQQ393383 QAM393382:QAM393383 QKI393382:QKI393383 QUE393382:QUE393383 REA393382:REA393383 RNW393382:RNW393383 RXS393382:RXS393383 SHO393382:SHO393383 SRK393382:SRK393383 TBG393382:TBG393383 TLC393382:TLC393383 TUY393382:TUY393383 UEU393382:UEU393383 UOQ393382:UOQ393383 UYM393382:UYM393383 VII393382:VII393383 VSE393382:VSE393383 WCA393382:WCA393383 WLW393382:WLW393383 WVS393382:WVS393383 K458918:K458919 JG458918:JG458919 TC458918:TC458919 ACY458918:ACY458919 AMU458918:AMU458919 AWQ458918:AWQ458919 BGM458918:BGM458919 BQI458918:BQI458919 CAE458918:CAE458919 CKA458918:CKA458919 CTW458918:CTW458919 DDS458918:DDS458919 DNO458918:DNO458919 DXK458918:DXK458919 EHG458918:EHG458919 ERC458918:ERC458919 FAY458918:FAY458919 FKU458918:FKU458919 FUQ458918:FUQ458919 GEM458918:GEM458919 GOI458918:GOI458919 GYE458918:GYE458919 HIA458918:HIA458919 HRW458918:HRW458919 IBS458918:IBS458919 ILO458918:ILO458919 IVK458918:IVK458919 JFG458918:JFG458919 JPC458918:JPC458919 JYY458918:JYY458919 KIU458918:KIU458919 KSQ458918:KSQ458919 LCM458918:LCM458919 LMI458918:LMI458919 LWE458918:LWE458919 MGA458918:MGA458919 MPW458918:MPW458919 MZS458918:MZS458919 NJO458918:NJO458919 NTK458918:NTK458919 ODG458918:ODG458919 ONC458918:ONC458919 OWY458918:OWY458919 PGU458918:PGU458919 PQQ458918:PQQ458919 QAM458918:QAM458919 QKI458918:QKI458919 QUE458918:QUE458919 REA458918:REA458919 RNW458918:RNW458919 RXS458918:RXS458919 SHO458918:SHO458919 SRK458918:SRK458919 TBG458918:TBG458919 TLC458918:TLC458919 TUY458918:TUY458919 UEU458918:UEU458919 UOQ458918:UOQ458919 UYM458918:UYM458919 VII458918:VII458919 VSE458918:VSE458919 WCA458918:WCA458919 WLW458918:WLW458919 WVS458918:WVS458919 K524454:K524455 JG524454:JG524455 TC524454:TC524455 ACY524454:ACY524455 AMU524454:AMU524455 AWQ524454:AWQ524455 BGM524454:BGM524455 BQI524454:BQI524455 CAE524454:CAE524455 CKA524454:CKA524455 CTW524454:CTW524455 DDS524454:DDS524455 DNO524454:DNO524455 DXK524454:DXK524455 EHG524454:EHG524455 ERC524454:ERC524455 FAY524454:FAY524455 FKU524454:FKU524455 FUQ524454:FUQ524455 GEM524454:GEM524455 GOI524454:GOI524455 GYE524454:GYE524455 HIA524454:HIA524455 HRW524454:HRW524455 IBS524454:IBS524455 ILO524454:ILO524455 IVK524454:IVK524455 JFG524454:JFG524455 JPC524454:JPC524455 JYY524454:JYY524455 KIU524454:KIU524455 KSQ524454:KSQ524455 LCM524454:LCM524455 LMI524454:LMI524455 LWE524454:LWE524455 MGA524454:MGA524455 MPW524454:MPW524455 MZS524454:MZS524455 NJO524454:NJO524455 NTK524454:NTK524455 ODG524454:ODG524455 ONC524454:ONC524455 OWY524454:OWY524455 PGU524454:PGU524455 PQQ524454:PQQ524455 QAM524454:QAM524455 QKI524454:QKI524455 QUE524454:QUE524455 REA524454:REA524455 RNW524454:RNW524455 RXS524454:RXS524455 SHO524454:SHO524455 SRK524454:SRK524455 TBG524454:TBG524455 TLC524454:TLC524455 TUY524454:TUY524455 UEU524454:UEU524455 UOQ524454:UOQ524455 UYM524454:UYM524455 VII524454:VII524455 VSE524454:VSE524455 WCA524454:WCA524455 WLW524454:WLW524455 WVS524454:WVS524455 K589990:K589991 JG589990:JG589991 TC589990:TC589991 ACY589990:ACY589991 AMU589990:AMU589991 AWQ589990:AWQ589991 BGM589990:BGM589991 BQI589990:BQI589991 CAE589990:CAE589991 CKA589990:CKA589991 CTW589990:CTW589991 DDS589990:DDS589991 DNO589990:DNO589991 DXK589990:DXK589991 EHG589990:EHG589991 ERC589990:ERC589991 FAY589990:FAY589991 FKU589990:FKU589991 FUQ589990:FUQ589991 GEM589990:GEM589991 GOI589990:GOI589991 GYE589990:GYE589991 HIA589990:HIA589991 HRW589990:HRW589991 IBS589990:IBS589991 ILO589990:ILO589991 IVK589990:IVK589991 JFG589990:JFG589991 JPC589990:JPC589991 JYY589990:JYY589991 KIU589990:KIU589991 KSQ589990:KSQ589991 LCM589990:LCM589991 LMI589990:LMI589991 LWE589990:LWE589991 MGA589990:MGA589991 MPW589990:MPW589991 MZS589990:MZS589991 NJO589990:NJO589991 NTK589990:NTK589991 ODG589990:ODG589991 ONC589990:ONC589991 OWY589990:OWY589991 PGU589990:PGU589991 PQQ589990:PQQ589991 QAM589990:QAM589991 QKI589990:QKI589991 QUE589990:QUE589991 REA589990:REA589991 RNW589990:RNW589991 RXS589990:RXS589991 SHO589990:SHO589991 SRK589990:SRK589991 TBG589990:TBG589991 TLC589990:TLC589991 TUY589990:TUY589991 UEU589990:UEU589991 UOQ589990:UOQ589991 UYM589990:UYM589991 VII589990:VII589991 VSE589990:VSE589991 WCA589990:WCA589991 WLW589990:WLW589991 WVS589990:WVS589991 K655526:K655527 JG655526:JG655527 TC655526:TC655527 ACY655526:ACY655527 AMU655526:AMU655527 AWQ655526:AWQ655527 BGM655526:BGM655527 BQI655526:BQI655527 CAE655526:CAE655527 CKA655526:CKA655527 CTW655526:CTW655527 DDS655526:DDS655527 DNO655526:DNO655527 DXK655526:DXK655527 EHG655526:EHG655527 ERC655526:ERC655527 FAY655526:FAY655527 FKU655526:FKU655527 FUQ655526:FUQ655527 GEM655526:GEM655527 GOI655526:GOI655527 GYE655526:GYE655527 HIA655526:HIA655527 HRW655526:HRW655527 IBS655526:IBS655527 ILO655526:ILO655527 IVK655526:IVK655527 JFG655526:JFG655527 JPC655526:JPC655527 JYY655526:JYY655527 KIU655526:KIU655527 KSQ655526:KSQ655527 LCM655526:LCM655527 LMI655526:LMI655527 LWE655526:LWE655527 MGA655526:MGA655527 MPW655526:MPW655527 MZS655526:MZS655527 NJO655526:NJO655527 NTK655526:NTK655527 ODG655526:ODG655527 ONC655526:ONC655527 OWY655526:OWY655527 PGU655526:PGU655527 PQQ655526:PQQ655527 QAM655526:QAM655527 QKI655526:QKI655527 QUE655526:QUE655527 REA655526:REA655527 RNW655526:RNW655527 RXS655526:RXS655527 SHO655526:SHO655527 SRK655526:SRK655527 TBG655526:TBG655527 TLC655526:TLC655527 TUY655526:TUY655527 UEU655526:UEU655527 UOQ655526:UOQ655527 UYM655526:UYM655527 VII655526:VII655527 VSE655526:VSE655527 WCA655526:WCA655527 WLW655526:WLW655527 WVS655526:WVS655527 K721062:K721063 JG721062:JG721063 TC721062:TC721063 ACY721062:ACY721063 AMU721062:AMU721063 AWQ721062:AWQ721063 BGM721062:BGM721063 BQI721062:BQI721063 CAE721062:CAE721063 CKA721062:CKA721063 CTW721062:CTW721063 DDS721062:DDS721063 DNO721062:DNO721063 DXK721062:DXK721063 EHG721062:EHG721063 ERC721062:ERC721063 FAY721062:FAY721063 FKU721062:FKU721063 FUQ721062:FUQ721063 GEM721062:GEM721063 GOI721062:GOI721063 GYE721062:GYE721063 HIA721062:HIA721063 HRW721062:HRW721063 IBS721062:IBS721063 ILO721062:ILO721063 IVK721062:IVK721063 JFG721062:JFG721063 JPC721062:JPC721063 JYY721062:JYY721063 KIU721062:KIU721063 KSQ721062:KSQ721063 LCM721062:LCM721063 LMI721062:LMI721063 LWE721062:LWE721063 MGA721062:MGA721063 MPW721062:MPW721063 MZS721062:MZS721063 NJO721062:NJO721063 NTK721062:NTK721063 ODG721062:ODG721063 ONC721062:ONC721063 OWY721062:OWY721063 PGU721062:PGU721063 PQQ721062:PQQ721063 QAM721062:QAM721063 QKI721062:QKI721063 QUE721062:QUE721063 REA721062:REA721063 RNW721062:RNW721063 RXS721062:RXS721063 SHO721062:SHO721063 SRK721062:SRK721063 TBG721062:TBG721063 TLC721062:TLC721063 TUY721062:TUY721063 UEU721062:UEU721063 UOQ721062:UOQ721063 UYM721062:UYM721063 VII721062:VII721063 VSE721062:VSE721063 WCA721062:WCA721063 WLW721062:WLW721063 WVS721062:WVS721063 K786598:K786599 JG786598:JG786599 TC786598:TC786599 ACY786598:ACY786599 AMU786598:AMU786599 AWQ786598:AWQ786599 BGM786598:BGM786599 BQI786598:BQI786599 CAE786598:CAE786599 CKA786598:CKA786599 CTW786598:CTW786599 DDS786598:DDS786599 DNO786598:DNO786599 DXK786598:DXK786599 EHG786598:EHG786599 ERC786598:ERC786599 FAY786598:FAY786599 FKU786598:FKU786599 FUQ786598:FUQ786599 GEM786598:GEM786599 GOI786598:GOI786599 GYE786598:GYE786599 HIA786598:HIA786599 HRW786598:HRW786599 IBS786598:IBS786599 ILO786598:ILO786599 IVK786598:IVK786599 JFG786598:JFG786599 JPC786598:JPC786599 JYY786598:JYY786599 KIU786598:KIU786599 KSQ786598:KSQ786599 LCM786598:LCM786599 LMI786598:LMI786599 LWE786598:LWE786599 MGA786598:MGA786599 MPW786598:MPW786599 MZS786598:MZS786599 NJO786598:NJO786599 NTK786598:NTK786599 ODG786598:ODG786599 ONC786598:ONC786599 OWY786598:OWY786599 PGU786598:PGU786599 PQQ786598:PQQ786599 QAM786598:QAM786599 QKI786598:QKI786599 QUE786598:QUE786599 REA786598:REA786599 RNW786598:RNW786599 RXS786598:RXS786599 SHO786598:SHO786599 SRK786598:SRK786599 TBG786598:TBG786599 TLC786598:TLC786599 TUY786598:TUY786599 UEU786598:UEU786599 UOQ786598:UOQ786599 UYM786598:UYM786599 VII786598:VII786599 VSE786598:VSE786599 WCA786598:WCA786599 WLW786598:WLW786599 WVS786598:WVS786599 K852134:K852135 JG852134:JG852135 TC852134:TC852135 ACY852134:ACY852135 AMU852134:AMU852135 AWQ852134:AWQ852135 BGM852134:BGM852135 BQI852134:BQI852135 CAE852134:CAE852135 CKA852134:CKA852135 CTW852134:CTW852135 DDS852134:DDS852135 DNO852134:DNO852135 DXK852134:DXK852135 EHG852134:EHG852135 ERC852134:ERC852135 FAY852134:FAY852135 FKU852134:FKU852135 FUQ852134:FUQ852135 GEM852134:GEM852135 GOI852134:GOI852135 GYE852134:GYE852135 HIA852134:HIA852135 HRW852134:HRW852135 IBS852134:IBS852135 ILO852134:ILO852135 IVK852134:IVK852135 JFG852134:JFG852135 JPC852134:JPC852135 JYY852134:JYY852135 KIU852134:KIU852135 KSQ852134:KSQ852135 LCM852134:LCM852135 LMI852134:LMI852135 LWE852134:LWE852135 MGA852134:MGA852135 MPW852134:MPW852135 MZS852134:MZS852135 NJO852134:NJO852135 NTK852134:NTK852135 ODG852134:ODG852135 ONC852134:ONC852135 OWY852134:OWY852135 PGU852134:PGU852135 PQQ852134:PQQ852135 QAM852134:QAM852135 QKI852134:QKI852135 QUE852134:QUE852135 REA852134:REA852135 RNW852134:RNW852135 RXS852134:RXS852135 SHO852134:SHO852135 SRK852134:SRK852135 TBG852134:TBG852135 TLC852134:TLC852135 TUY852134:TUY852135 UEU852134:UEU852135 UOQ852134:UOQ852135 UYM852134:UYM852135 VII852134:VII852135 VSE852134:VSE852135 WCA852134:WCA852135 WLW852134:WLW852135 WVS852134:WVS852135 K917670:K917671 JG917670:JG917671 TC917670:TC917671 ACY917670:ACY917671 AMU917670:AMU917671 AWQ917670:AWQ917671 BGM917670:BGM917671 BQI917670:BQI917671 CAE917670:CAE917671 CKA917670:CKA917671 CTW917670:CTW917671 DDS917670:DDS917671 DNO917670:DNO917671 DXK917670:DXK917671 EHG917670:EHG917671 ERC917670:ERC917671 FAY917670:FAY917671 FKU917670:FKU917671 FUQ917670:FUQ917671 GEM917670:GEM917671 GOI917670:GOI917671 GYE917670:GYE917671 HIA917670:HIA917671 HRW917670:HRW917671 IBS917670:IBS917671 ILO917670:ILO917671 IVK917670:IVK917671 JFG917670:JFG917671 JPC917670:JPC917671 JYY917670:JYY917671 KIU917670:KIU917671 KSQ917670:KSQ917671 LCM917670:LCM917671 LMI917670:LMI917671 LWE917670:LWE917671 MGA917670:MGA917671 MPW917670:MPW917671 MZS917670:MZS917671 NJO917670:NJO917671 NTK917670:NTK917671 ODG917670:ODG917671 ONC917670:ONC917671 OWY917670:OWY917671 PGU917670:PGU917671 PQQ917670:PQQ917671 QAM917670:QAM917671 QKI917670:QKI917671 QUE917670:QUE917671 REA917670:REA917671 RNW917670:RNW917671 RXS917670:RXS917671 SHO917670:SHO917671 SRK917670:SRK917671 TBG917670:TBG917671 TLC917670:TLC917671 TUY917670:TUY917671 UEU917670:UEU917671 UOQ917670:UOQ917671 UYM917670:UYM917671 VII917670:VII917671 VSE917670:VSE917671 WCA917670:WCA917671 WLW917670:WLW917671 WVS917670:WVS917671 K983206:K983207 JG983206:JG983207 TC983206:TC983207 ACY983206:ACY983207 AMU983206:AMU983207 AWQ983206:AWQ983207 BGM983206:BGM983207 BQI983206:BQI983207 CAE983206:CAE983207 CKA983206:CKA983207 CTW983206:CTW983207 DDS983206:DDS983207 DNO983206:DNO983207 DXK983206:DXK983207 EHG983206:EHG983207 ERC983206:ERC983207 FAY983206:FAY983207 FKU983206:FKU983207 FUQ983206:FUQ983207 GEM983206:GEM983207 GOI983206:GOI983207 GYE983206:GYE983207 HIA983206:HIA983207 HRW983206:HRW983207 IBS983206:IBS983207 ILO983206:ILO983207 IVK983206:IVK983207 JFG983206:JFG983207 JPC983206:JPC983207 JYY983206:JYY983207 KIU983206:KIU983207 KSQ983206:KSQ983207 LCM983206:LCM983207 LMI983206:LMI983207 LWE983206:LWE983207 MGA983206:MGA983207 MPW983206:MPW983207 MZS983206:MZS983207 NJO983206:NJO983207 NTK983206:NTK983207 ODG983206:ODG983207 ONC983206:ONC983207 OWY983206:OWY983207 PGU983206:PGU983207 PQQ983206:PQQ983207 QAM983206:QAM983207 QKI983206:QKI983207 QUE983206:QUE983207 REA983206:REA983207 RNW983206:RNW983207 RXS983206:RXS983207 SHO983206:SHO983207 SRK983206:SRK983207 TBG983206:TBG983207 TLC983206:TLC983207 TUY983206:TUY983207 UEU983206:UEU983207 UOQ983206:UOQ983207 UYM983206:UYM983207 VII983206:VII983207 VSE983206:VSE983207 WCA983206:WCA983207 WLW983206:WLW983207 WVS983206:WVS983207 K271:K279 JG271:JG279 TC271:TC279 ACY271:ACY279 AMU271:AMU279 AWQ271:AWQ279 BGM271:BGM279 BQI271:BQI279 CAE271:CAE279 CKA271:CKA279 CTW271:CTW279 DDS271:DDS279 DNO271:DNO279 DXK271:DXK279 EHG271:EHG279 ERC271:ERC279 FAY271:FAY279 FKU271:FKU279 FUQ271:FUQ279 GEM271:GEM279 GOI271:GOI279 GYE271:GYE279 HIA271:HIA279 HRW271:HRW279 IBS271:IBS279 ILO271:ILO279 IVK271:IVK279 JFG271:JFG279 JPC271:JPC279 JYY271:JYY279 KIU271:KIU279 KSQ271:KSQ279 LCM271:LCM279 LMI271:LMI279 LWE271:LWE279 MGA271:MGA279 MPW271:MPW279 MZS271:MZS279 NJO271:NJO279 NTK271:NTK279 ODG271:ODG279 ONC271:ONC279 OWY271:OWY279 PGU271:PGU279 PQQ271:PQQ279 QAM271:QAM279 QKI271:QKI279 QUE271:QUE279 REA271:REA279 RNW271:RNW279 RXS271:RXS279 SHO271:SHO279 SRK271:SRK279 TBG271:TBG279 TLC271:TLC279 TUY271:TUY279 UEU271:UEU279 UOQ271:UOQ279 UYM271:UYM279 VII271:VII279 VSE271:VSE279 WCA271:WCA279 WLW271:WLW279 WVS271:WVS279 K65808:K65816 JG65808:JG65816 TC65808:TC65816 ACY65808:ACY65816 AMU65808:AMU65816 AWQ65808:AWQ65816 BGM65808:BGM65816 BQI65808:BQI65816 CAE65808:CAE65816 CKA65808:CKA65816 CTW65808:CTW65816 DDS65808:DDS65816 DNO65808:DNO65816 DXK65808:DXK65816 EHG65808:EHG65816 ERC65808:ERC65816 FAY65808:FAY65816 FKU65808:FKU65816 FUQ65808:FUQ65816 GEM65808:GEM65816 GOI65808:GOI65816 GYE65808:GYE65816 HIA65808:HIA65816 HRW65808:HRW65816 IBS65808:IBS65816 ILO65808:ILO65816 IVK65808:IVK65816 JFG65808:JFG65816 JPC65808:JPC65816 JYY65808:JYY65816 KIU65808:KIU65816 KSQ65808:KSQ65816 LCM65808:LCM65816 LMI65808:LMI65816 LWE65808:LWE65816 MGA65808:MGA65816 MPW65808:MPW65816 MZS65808:MZS65816 NJO65808:NJO65816 NTK65808:NTK65816 ODG65808:ODG65816 ONC65808:ONC65816 OWY65808:OWY65816 PGU65808:PGU65816 PQQ65808:PQQ65816 QAM65808:QAM65816 QKI65808:QKI65816 QUE65808:QUE65816 REA65808:REA65816 RNW65808:RNW65816 RXS65808:RXS65816 SHO65808:SHO65816 SRK65808:SRK65816 TBG65808:TBG65816 TLC65808:TLC65816 TUY65808:TUY65816 UEU65808:UEU65816 UOQ65808:UOQ65816 UYM65808:UYM65816 VII65808:VII65816 VSE65808:VSE65816 WCA65808:WCA65816 WLW65808:WLW65816 WVS65808:WVS65816 K131344:K131352 JG131344:JG131352 TC131344:TC131352 ACY131344:ACY131352 AMU131344:AMU131352 AWQ131344:AWQ131352 BGM131344:BGM131352 BQI131344:BQI131352 CAE131344:CAE131352 CKA131344:CKA131352 CTW131344:CTW131352 DDS131344:DDS131352 DNO131344:DNO131352 DXK131344:DXK131352 EHG131344:EHG131352 ERC131344:ERC131352 FAY131344:FAY131352 FKU131344:FKU131352 FUQ131344:FUQ131352 GEM131344:GEM131352 GOI131344:GOI131352 GYE131344:GYE131352 HIA131344:HIA131352 HRW131344:HRW131352 IBS131344:IBS131352 ILO131344:ILO131352 IVK131344:IVK131352 JFG131344:JFG131352 JPC131344:JPC131352 JYY131344:JYY131352 KIU131344:KIU131352 KSQ131344:KSQ131352 LCM131344:LCM131352 LMI131344:LMI131352 LWE131344:LWE131352 MGA131344:MGA131352 MPW131344:MPW131352 MZS131344:MZS131352 NJO131344:NJO131352 NTK131344:NTK131352 ODG131344:ODG131352 ONC131344:ONC131352 OWY131344:OWY131352 PGU131344:PGU131352 PQQ131344:PQQ131352 QAM131344:QAM131352 QKI131344:QKI131352 QUE131344:QUE131352 REA131344:REA131352 RNW131344:RNW131352 RXS131344:RXS131352 SHO131344:SHO131352 SRK131344:SRK131352 TBG131344:TBG131352 TLC131344:TLC131352 TUY131344:TUY131352 UEU131344:UEU131352 UOQ131344:UOQ131352 UYM131344:UYM131352 VII131344:VII131352 VSE131344:VSE131352 WCA131344:WCA131352 WLW131344:WLW131352 WVS131344:WVS131352 K196880:K196888 JG196880:JG196888 TC196880:TC196888 ACY196880:ACY196888 AMU196880:AMU196888 AWQ196880:AWQ196888 BGM196880:BGM196888 BQI196880:BQI196888 CAE196880:CAE196888 CKA196880:CKA196888 CTW196880:CTW196888 DDS196880:DDS196888 DNO196880:DNO196888 DXK196880:DXK196888 EHG196880:EHG196888 ERC196880:ERC196888 FAY196880:FAY196888 FKU196880:FKU196888 FUQ196880:FUQ196888 GEM196880:GEM196888 GOI196880:GOI196888 GYE196880:GYE196888 HIA196880:HIA196888 HRW196880:HRW196888 IBS196880:IBS196888 ILO196880:ILO196888 IVK196880:IVK196888 JFG196880:JFG196888 JPC196880:JPC196888 JYY196880:JYY196888 KIU196880:KIU196888 KSQ196880:KSQ196888 LCM196880:LCM196888 LMI196880:LMI196888 LWE196880:LWE196888 MGA196880:MGA196888 MPW196880:MPW196888 MZS196880:MZS196888 NJO196880:NJO196888 NTK196880:NTK196888 ODG196880:ODG196888 ONC196880:ONC196888 OWY196880:OWY196888 PGU196880:PGU196888 PQQ196880:PQQ196888 QAM196880:QAM196888 QKI196880:QKI196888 QUE196880:QUE196888 REA196880:REA196888 RNW196880:RNW196888 RXS196880:RXS196888 SHO196880:SHO196888 SRK196880:SRK196888 TBG196880:TBG196888 TLC196880:TLC196888 TUY196880:TUY196888 UEU196880:UEU196888 UOQ196880:UOQ196888 UYM196880:UYM196888 VII196880:VII196888 VSE196880:VSE196888 WCA196880:WCA196888 WLW196880:WLW196888 WVS196880:WVS196888 K262416:K262424 JG262416:JG262424 TC262416:TC262424 ACY262416:ACY262424 AMU262416:AMU262424 AWQ262416:AWQ262424 BGM262416:BGM262424 BQI262416:BQI262424 CAE262416:CAE262424 CKA262416:CKA262424 CTW262416:CTW262424 DDS262416:DDS262424 DNO262416:DNO262424 DXK262416:DXK262424 EHG262416:EHG262424 ERC262416:ERC262424 FAY262416:FAY262424 FKU262416:FKU262424 FUQ262416:FUQ262424 GEM262416:GEM262424 GOI262416:GOI262424 GYE262416:GYE262424 HIA262416:HIA262424 HRW262416:HRW262424 IBS262416:IBS262424 ILO262416:ILO262424 IVK262416:IVK262424 JFG262416:JFG262424 JPC262416:JPC262424 JYY262416:JYY262424 KIU262416:KIU262424 KSQ262416:KSQ262424 LCM262416:LCM262424 LMI262416:LMI262424 LWE262416:LWE262424 MGA262416:MGA262424 MPW262416:MPW262424 MZS262416:MZS262424 NJO262416:NJO262424 NTK262416:NTK262424 ODG262416:ODG262424 ONC262416:ONC262424 OWY262416:OWY262424 PGU262416:PGU262424 PQQ262416:PQQ262424 QAM262416:QAM262424 QKI262416:QKI262424 QUE262416:QUE262424 REA262416:REA262424 RNW262416:RNW262424 RXS262416:RXS262424 SHO262416:SHO262424 SRK262416:SRK262424 TBG262416:TBG262424 TLC262416:TLC262424 TUY262416:TUY262424 UEU262416:UEU262424 UOQ262416:UOQ262424 UYM262416:UYM262424 VII262416:VII262424 VSE262416:VSE262424 WCA262416:WCA262424 WLW262416:WLW262424 WVS262416:WVS262424 K327952:K327960 JG327952:JG327960 TC327952:TC327960 ACY327952:ACY327960 AMU327952:AMU327960 AWQ327952:AWQ327960 BGM327952:BGM327960 BQI327952:BQI327960 CAE327952:CAE327960 CKA327952:CKA327960 CTW327952:CTW327960 DDS327952:DDS327960 DNO327952:DNO327960 DXK327952:DXK327960 EHG327952:EHG327960 ERC327952:ERC327960 FAY327952:FAY327960 FKU327952:FKU327960 FUQ327952:FUQ327960 GEM327952:GEM327960 GOI327952:GOI327960 GYE327952:GYE327960 HIA327952:HIA327960 HRW327952:HRW327960 IBS327952:IBS327960 ILO327952:ILO327960 IVK327952:IVK327960 JFG327952:JFG327960 JPC327952:JPC327960 JYY327952:JYY327960 KIU327952:KIU327960 KSQ327952:KSQ327960 LCM327952:LCM327960 LMI327952:LMI327960 LWE327952:LWE327960 MGA327952:MGA327960 MPW327952:MPW327960 MZS327952:MZS327960 NJO327952:NJO327960 NTK327952:NTK327960 ODG327952:ODG327960 ONC327952:ONC327960 OWY327952:OWY327960 PGU327952:PGU327960 PQQ327952:PQQ327960 QAM327952:QAM327960 QKI327952:QKI327960 QUE327952:QUE327960 REA327952:REA327960 RNW327952:RNW327960 RXS327952:RXS327960 SHO327952:SHO327960 SRK327952:SRK327960 TBG327952:TBG327960 TLC327952:TLC327960 TUY327952:TUY327960 UEU327952:UEU327960 UOQ327952:UOQ327960 UYM327952:UYM327960 VII327952:VII327960 VSE327952:VSE327960 WCA327952:WCA327960 WLW327952:WLW327960 WVS327952:WVS327960 K393488:K393496 JG393488:JG393496 TC393488:TC393496 ACY393488:ACY393496 AMU393488:AMU393496 AWQ393488:AWQ393496 BGM393488:BGM393496 BQI393488:BQI393496 CAE393488:CAE393496 CKA393488:CKA393496 CTW393488:CTW393496 DDS393488:DDS393496 DNO393488:DNO393496 DXK393488:DXK393496 EHG393488:EHG393496 ERC393488:ERC393496 FAY393488:FAY393496 FKU393488:FKU393496 FUQ393488:FUQ393496 GEM393488:GEM393496 GOI393488:GOI393496 GYE393488:GYE393496 HIA393488:HIA393496 HRW393488:HRW393496 IBS393488:IBS393496 ILO393488:ILO393496 IVK393488:IVK393496 JFG393488:JFG393496 JPC393488:JPC393496 JYY393488:JYY393496 KIU393488:KIU393496 KSQ393488:KSQ393496 LCM393488:LCM393496 LMI393488:LMI393496 LWE393488:LWE393496 MGA393488:MGA393496 MPW393488:MPW393496 MZS393488:MZS393496 NJO393488:NJO393496 NTK393488:NTK393496 ODG393488:ODG393496 ONC393488:ONC393496 OWY393488:OWY393496 PGU393488:PGU393496 PQQ393488:PQQ393496 QAM393488:QAM393496 QKI393488:QKI393496 QUE393488:QUE393496 REA393488:REA393496 RNW393488:RNW393496 RXS393488:RXS393496 SHO393488:SHO393496 SRK393488:SRK393496 TBG393488:TBG393496 TLC393488:TLC393496 TUY393488:TUY393496 UEU393488:UEU393496 UOQ393488:UOQ393496 UYM393488:UYM393496 VII393488:VII393496 VSE393488:VSE393496 WCA393488:WCA393496 WLW393488:WLW393496 WVS393488:WVS393496 K459024:K459032 JG459024:JG459032 TC459024:TC459032 ACY459024:ACY459032 AMU459024:AMU459032 AWQ459024:AWQ459032 BGM459024:BGM459032 BQI459024:BQI459032 CAE459024:CAE459032 CKA459024:CKA459032 CTW459024:CTW459032 DDS459024:DDS459032 DNO459024:DNO459032 DXK459024:DXK459032 EHG459024:EHG459032 ERC459024:ERC459032 FAY459024:FAY459032 FKU459024:FKU459032 FUQ459024:FUQ459032 GEM459024:GEM459032 GOI459024:GOI459032 GYE459024:GYE459032 HIA459024:HIA459032 HRW459024:HRW459032 IBS459024:IBS459032 ILO459024:ILO459032 IVK459024:IVK459032 JFG459024:JFG459032 JPC459024:JPC459032 JYY459024:JYY459032 KIU459024:KIU459032 KSQ459024:KSQ459032 LCM459024:LCM459032 LMI459024:LMI459032 LWE459024:LWE459032 MGA459024:MGA459032 MPW459024:MPW459032 MZS459024:MZS459032 NJO459024:NJO459032 NTK459024:NTK459032 ODG459024:ODG459032 ONC459024:ONC459032 OWY459024:OWY459032 PGU459024:PGU459032 PQQ459024:PQQ459032 QAM459024:QAM459032 QKI459024:QKI459032 QUE459024:QUE459032 REA459024:REA459032 RNW459024:RNW459032 RXS459024:RXS459032 SHO459024:SHO459032 SRK459024:SRK459032 TBG459024:TBG459032 TLC459024:TLC459032 TUY459024:TUY459032 UEU459024:UEU459032 UOQ459024:UOQ459032 UYM459024:UYM459032 VII459024:VII459032 VSE459024:VSE459032 WCA459024:WCA459032 WLW459024:WLW459032 WVS459024:WVS459032 K524560:K524568 JG524560:JG524568 TC524560:TC524568 ACY524560:ACY524568 AMU524560:AMU524568 AWQ524560:AWQ524568 BGM524560:BGM524568 BQI524560:BQI524568 CAE524560:CAE524568 CKA524560:CKA524568 CTW524560:CTW524568 DDS524560:DDS524568 DNO524560:DNO524568 DXK524560:DXK524568 EHG524560:EHG524568 ERC524560:ERC524568 FAY524560:FAY524568 FKU524560:FKU524568 FUQ524560:FUQ524568 GEM524560:GEM524568 GOI524560:GOI524568 GYE524560:GYE524568 HIA524560:HIA524568 HRW524560:HRW524568 IBS524560:IBS524568 ILO524560:ILO524568 IVK524560:IVK524568 JFG524560:JFG524568 JPC524560:JPC524568 JYY524560:JYY524568 KIU524560:KIU524568 KSQ524560:KSQ524568 LCM524560:LCM524568 LMI524560:LMI524568 LWE524560:LWE524568 MGA524560:MGA524568 MPW524560:MPW524568 MZS524560:MZS524568 NJO524560:NJO524568 NTK524560:NTK524568 ODG524560:ODG524568 ONC524560:ONC524568 OWY524560:OWY524568 PGU524560:PGU524568 PQQ524560:PQQ524568 QAM524560:QAM524568 QKI524560:QKI524568 QUE524560:QUE524568 REA524560:REA524568 RNW524560:RNW524568 RXS524560:RXS524568 SHO524560:SHO524568 SRK524560:SRK524568 TBG524560:TBG524568 TLC524560:TLC524568 TUY524560:TUY524568 UEU524560:UEU524568 UOQ524560:UOQ524568 UYM524560:UYM524568 VII524560:VII524568 VSE524560:VSE524568 WCA524560:WCA524568 WLW524560:WLW524568 WVS524560:WVS524568 K590096:K590104 JG590096:JG590104 TC590096:TC590104 ACY590096:ACY590104 AMU590096:AMU590104 AWQ590096:AWQ590104 BGM590096:BGM590104 BQI590096:BQI590104 CAE590096:CAE590104 CKA590096:CKA590104 CTW590096:CTW590104 DDS590096:DDS590104 DNO590096:DNO590104 DXK590096:DXK590104 EHG590096:EHG590104 ERC590096:ERC590104 FAY590096:FAY590104 FKU590096:FKU590104 FUQ590096:FUQ590104 GEM590096:GEM590104 GOI590096:GOI590104 GYE590096:GYE590104 HIA590096:HIA590104 HRW590096:HRW590104 IBS590096:IBS590104 ILO590096:ILO590104 IVK590096:IVK590104 JFG590096:JFG590104 JPC590096:JPC590104 JYY590096:JYY590104 KIU590096:KIU590104 KSQ590096:KSQ590104 LCM590096:LCM590104 LMI590096:LMI590104 LWE590096:LWE590104 MGA590096:MGA590104 MPW590096:MPW590104 MZS590096:MZS590104 NJO590096:NJO590104 NTK590096:NTK590104 ODG590096:ODG590104 ONC590096:ONC590104 OWY590096:OWY590104 PGU590096:PGU590104 PQQ590096:PQQ590104 QAM590096:QAM590104 QKI590096:QKI590104 QUE590096:QUE590104 REA590096:REA590104 RNW590096:RNW590104 RXS590096:RXS590104 SHO590096:SHO590104 SRK590096:SRK590104 TBG590096:TBG590104 TLC590096:TLC590104 TUY590096:TUY590104 UEU590096:UEU590104 UOQ590096:UOQ590104 UYM590096:UYM590104 VII590096:VII590104 VSE590096:VSE590104 WCA590096:WCA590104 WLW590096:WLW590104 WVS590096:WVS590104 K655632:K655640 JG655632:JG655640 TC655632:TC655640 ACY655632:ACY655640 AMU655632:AMU655640 AWQ655632:AWQ655640 BGM655632:BGM655640 BQI655632:BQI655640 CAE655632:CAE655640 CKA655632:CKA655640 CTW655632:CTW655640 DDS655632:DDS655640 DNO655632:DNO655640 DXK655632:DXK655640 EHG655632:EHG655640 ERC655632:ERC655640 FAY655632:FAY655640 FKU655632:FKU655640 FUQ655632:FUQ655640 GEM655632:GEM655640 GOI655632:GOI655640 GYE655632:GYE655640 HIA655632:HIA655640 HRW655632:HRW655640 IBS655632:IBS655640 ILO655632:ILO655640 IVK655632:IVK655640 JFG655632:JFG655640 JPC655632:JPC655640 JYY655632:JYY655640 KIU655632:KIU655640 KSQ655632:KSQ655640 LCM655632:LCM655640 LMI655632:LMI655640 LWE655632:LWE655640 MGA655632:MGA655640 MPW655632:MPW655640 MZS655632:MZS655640 NJO655632:NJO655640 NTK655632:NTK655640 ODG655632:ODG655640 ONC655632:ONC655640 OWY655632:OWY655640 PGU655632:PGU655640 PQQ655632:PQQ655640 QAM655632:QAM655640 QKI655632:QKI655640 QUE655632:QUE655640 REA655632:REA655640 RNW655632:RNW655640 RXS655632:RXS655640 SHO655632:SHO655640 SRK655632:SRK655640 TBG655632:TBG655640 TLC655632:TLC655640 TUY655632:TUY655640 UEU655632:UEU655640 UOQ655632:UOQ655640 UYM655632:UYM655640 VII655632:VII655640 VSE655632:VSE655640 WCA655632:WCA655640 WLW655632:WLW655640 WVS655632:WVS655640 K721168:K721176 JG721168:JG721176 TC721168:TC721176 ACY721168:ACY721176 AMU721168:AMU721176 AWQ721168:AWQ721176 BGM721168:BGM721176 BQI721168:BQI721176 CAE721168:CAE721176 CKA721168:CKA721176 CTW721168:CTW721176 DDS721168:DDS721176 DNO721168:DNO721176 DXK721168:DXK721176 EHG721168:EHG721176 ERC721168:ERC721176 FAY721168:FAY721176 FKU721168:FKU721176 FUQ721168:FUQ721176 GEM721168:GEM721176 GOI721168:GOI721176 GYE721168:GYE721176 HIA721168:HIA721176 HRW721168:HRW721176 IBS721168:IBS721176 ILO721168:ILO721176 IVK721168:IVK721176 JFG721168:JFG721176 JPC721168:JPC721176 JYY721168:JYY721176 KIU721168:KIU721176 KSQ721168:KSQ721176 LCM721168:LCM721176 LMI721168:LMI721176 LWE721168:LWE721176 MGA721168:MGA721176 MPW721168:MPW721176 MZS721168:MZS721176 NJO721168:NJO721176 NTK721168:NTK721176 ODG721168:ODG721176 ONC721168:ONC721176 OWY721168:OWY721176 PGU721168:PGU721176 PQQ721168:PQQ721176 QAM721168:QAM721176 QKI721168:QKI721176 QUE721168:QUE721176 REA721168:REA721176 RNW721168:RNW721176 RXS721168:RXS721176 SHO721168:SHO721176 SRK721168:SRK721176 TBG721168:TBG721176 TLC721168:TLC721176 TUY721168:TUY721176 UEU721168:UEU721176 UOQ721168:UOQ721176 UYM721168:UYM721176 VII721168:VII721176 VSE721168:VSE721176 WCA721168:WCA721176 WLW721168:WLW721176 WVS721168:WVS721176 K786704:K786712 JG786704:JG786712 TC786704:TC786712 ACY786704:ACY786712 AMU786704:AMU786712 AWQ786704:AWQ786712 BGM786704:BGM786712 BQI786704:BQI786712 CAE786704:CAE786712 CKA786704:CKA786712 CTW786704:CTW786712 DDS786704:DDS786712 DNO786704:DNO786712 DXK786704:DXK786712 EHG786704:EHG786712 ERC786704:ERC786712 FAY786704:FAY786712 FKU786704:FKU786712 FUQ786704:FUQ786712 GEM786704:GEM786712 GOI786704:GOI786712 GYE786704:GYE786712 HIA786704:HIA786712 HRW786704:HRW786712 IBS786704:IBS786712 ILO786704:ILO786712 IVK786704:IVK786712 JFG786704:JFG786712 JPC786704:JPC786712 JYY786704:JYY786712 KIU786704:KIU786712 KSQ786704:KSQ786712 LCM786704:LCM786712 LMI786704:LMI786712 LWE786704:LWE786712 MGA786704:MGA786712 MPW786704:MPW786712 MZS786704:MZS786712 NJO786704:NJO786712 NTK786704:NTK786712 ODG786704:ODG786712 ONC786704:ONC786712 OWY786704:OWY786712 PGU786704:PGU786712 PQQ786704:PQQ786712 QAM786704:QAM786712 QKI786704:QKI786712 QUE786704:QUE786712 REA786704:REA786712 RNW786704:RNW786712 RXS786704:RXS786712 SHO786704:SHO786712 SRK786704:SRK786712 TBG786704:TBG786712 TLC786704:TLC786712 TUY786704:TUY786712 UEU786704:UEU786712 UOQ786704:UOQ786712 UYM786704:UYM786712 VII786704:VII786712 VSE786704:VSE786712 WCA786704:WCA786712 WLW786704:WLW786712 WVS786704:WVS786712 K852240:K852248 JG852240:JG852248 TC852240:TC852248 ACY852240:ACY852248 AMU852240:AMU852248 AWQ852240:AWQ852248 BGM852240:BGM852248 BQI852240:BQI852248 CAE852240:CAE852248 CKA852240:CKA852248 CTW852240:CTW852248 DDS852240:DDS852248 DNO852240:DNO852248 DXK852240:DXK852248 EHG852240:EHG852248 ERC852240:ERC852248 FAY852240:FAY852248 FKU852240:FKU852248 FUQ852240:FUQ852248 GEM852240:GEM852248 GOI852240:GOI852248 GYE852240:GYE852248 HIA852240:HIA852248 HRW852240:HRW852248 IBS852240:IBS852248 ILO852240:ILO852248 IVK852240:IVK852248 JFG852240:JFG852248 JPC852240:JPC852248 JYY852240:JYY852248 KIU852240:KIU852248 KSQ852240:KSQ852248 LCM852240:LCM852248 LMI852240:LMI852248 LWE852240:LWE852248 MGA852240:MGA852248 MPW852240:MPW852248 MZS852240:MZS852248 NJO852240:NJO852248 NTK852240:NTK852248 ODG852240:ODG852248 ONC852240:ONC852248 OWY852240:OWY852248 PGU852240:PGU852248 PQQ852240:PQQ852248 QAM852240:QAM852248 QKI852240:QKI852248 QUE852240:QUE852248 REA852240:REA852248 RNW852240:RNW852248 RXS852240:RXS852248 SHO852240:SHO852248 SRK852240:SRK852248 TBG852240:TBG852248 TLC852240:TLC852248 TUY852240:TUY852248 UEU852240:UEU852248 UOQ852240:UOQ852248 UYM852240:UYM852248 VII852240:VII852248 VSE852240:VSE852248 WCA852240:WCA852248 WLW852240:WLW852248 WVS852240:WVS852248 K917776:K917784 JG917776:JG917784 TC917776:TC917784 ACY917776:ACY917784 AMU917776:AMU917784 AWQ917776:AWQ917784 BGM917776:BGM917784 BQI917776:BQI917784 CAE917776:CAE917784 CKA917776:CKA917784 CTW917776:CTW917784 DDS917776:DDS917784 DNO917776:DNO917784 DXK917776:DXK917784 EHG917776:EHG917784 ERC917776:ERC917784 FAY917776:FAY917784 FKU917776:FKU917784 FUQ917776:FUQ917784 GEM917776:GEM917784 GOI917776:GOI917784 GYE917776:GYE917784 HIA917776:HIA917784 HRW917776:HRW917784 IBS917776:IBS917784 ILO917776:ILO917784 IVK917776:IVK917784 JFG917776:JFG917784 JPC917776:JPC917784 JYY917776:JYY917784 KIU917776:KIU917784 KSQ917776:KSQ917784 LCM917776:LCM917784 LMI917776:LMI917784 LWE917776:LWE917784 MGA917776:MGA917784 MPW917776:MPW917784 MZS917776:MZS917784 NJO917776:NJO917784 NTK917776:NTK917784 ODG917776:ODG917784 ONC917776:ONC917784 OWY917776:OWY917784 PGU917776:PGU917784 PQQ917776:PQQ917784 QAM917776:QAM917784 QKI917776:QKI917784 QUE917776:QUE917784 REA917776:REA917784 RNW917776:RNW917784 RXS917776:RXS917784 SHO917776:SHO917784 SRK917776:SRK917784 TBG917776:TBG917784 TLC917776:TLC917784 TUY917776:TUY917784 UEU917776:UEU917784 UOQ917776:UOQ917784 UYM917776:UYM917784 VII917776:VII917784 VSE917776:VSE917784 WCA917776:WCA917784 WLW917776:WLW917784 WVS917776:WVS917784 K983312:K983320 JG983312:JG983320 TC983312:TC983320 ACY983312:ACY983320 AMU983312:AMU983320 AWQ983312:AWQ983320 BGM983312:BGM983320 BQI983312:BQI983320 CAE983312:CAE983320 CKA983312:CKA983320 CTW983312:CTW983320 DDS983312:DDS983320 DNO983312:DNO983320 DXK983312:DXK983320 EHG983312:EHG983320 ERC983312:ERC983320 FAY983312:FAY983320 FKU983312:FKU983320 FUQ983312:FUQ983320 GEM983312:GEM983320 GOI983312:GOI983320 GYE983312:GYE983320 HIA983312:HIA983320 HRW983312:HRW983320 IBS983312:IBS983320 ILO983312:ILO983320 IVK983312:IVK983320 JFG983312:JFG983320 JPC983312:JPC983320 JYY983312:JYY983320 KIU983312:KIU983320 KSQ983312:KSQ983320 LCM983312:LCM983320 LMI983312:LMI983320 LWE983312:LWE983320 MGA983312:MGA983320 MPW983312:MPW983320 MZS983312:MZS983320 NJO983312:NJO983320 NTK983312:NTK983320 ODG983312:ODG983320 ONC983312:ONC983320 OWY983312:OWY983320 PGU983312:PGU983320 PQQ983312:PQQ983320 QAM983312:QAM983320 QKI983312:QKI983320 QUE983312:QUE983320 REA983312:REA983320 RNW983312:RNW983320 RXS983312:RXS983320 SHO983312:SHO983320 SRK983312:SRK983320 TBG983312:TBG983320 TLC983312:TLC983320 TUY983312:TUY983320 UEU983312:UEU983320 UOQ983312:UOQ983320 UYM983312:UYM983320 VII983312:VII983320 VSE983312:VSE983320 WCA983312:WCA983320 WLW983312:WLW983320 WVS983312:WVS983320 K643:K647" xr:uid="{00000000-0002-0000-0000-000005000000}">
      <formula1>1900/1/1</formula1>
      <formula2>3000/1/1</formula2>
    </dataValidation>
  </dataValidations>
  <pageMargins left="0.7" right="0.7" top="0.75" bottom="0.75" header="0.3" footer="0.3"/>
  <pageSetup paperSize="9" orientation="portrait" horizontalDpi="0" verticalDpi="0" r:id="rId1"/>
  <legacyDrawing r:id="rId2"/>
  <extLst>
    <ext xmlns:x14="http://schemas.microsoft.com/office/spreadsheetml/2009/9/main" uri="{CCE6A557-97BC-4b89-ADB6-D9C93CAAB3DF}">
      <x14:dataValidations xmlns:xm="http://schemas.microsoft.com/office/excel/2006/main" count="1">
        <x14: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xr:uid="{00000000-0002-0000-0000-000006000000}">
          <x14:formula1>
            <xm:f>-9223372036854770000</xm:f>
          </x14:formula1>
          <x14:formula2>
            <xm:f>9223372036854770000</xm:f>
          </x14:formula2>
          <xm:sqref>J65722 JF65722 TB65722 ACX65722 AMT65722 AWP65722 BGL65722 BQH65722 CAD65722 CJZ65722 CTV65722 DDR65722 DNN65722 DXJ65722 EHF65722 ERB65722 FAX65722 FKT65722 FUP65722 GEL65722 GOH65722 GYD65722 HHZ65722 HRV65722 IBR65722 ILN65722 IVJ65722 JFF65722 JPB65722 JYX65722 KIT65722 KSP65722 LCL65722 LMH65722 LWD65722 MFZ65722 MPV65722 MZR65722 NJN65722 NTJ65722 ODF65722 ONB65722 OWX65722 PGT65722 PQP65722 QAL65722 QKH65722 QUD65722 RDZ65722 RNV65722 RXR65722 SHN65722 SRJ65722 TBF65722 TLB65722 TUX65722 UET65722 UOP65722 UYL65722 VIH65722 VSD65722 WBZ65722 WLV65722 WVR65722 J131258 JF131258 TB131258 ACX131258 AMT131258 AWP131258 BGL131258 BQH131258 CAD131258 CJZ131258 CTV131258 DDR131258 DNN131258 DXJ131258 EHF131258 ERB131258 FAX131258 FKT131258 FUP131258 GEL131258 GOH131258 GYD131258 HHZ131258 HRV131258 IBR131258 ILN131258 IVJ131258 JFF131258 JPB131258 JYX131258 KIT131258 KSP131258 LCL131258 LMH131258 LWD131258 MFZ131258 MPV131258 MZR131258 NJN131258 NTJ131258 ODF131258 ONB131258 OWX131258 PGT131258 PQP131258 QAL131258 QKH131258 QUD131258 RDZ131258 RNV131258 RXR131258 SHN131258 SRJ131258 TBF131258 TLB131258 TUX131258 UET131258 UOP131258 UYL131258 VIH131258 VSD131258 WBZ131258 WLV131258 WVR131258 J196794 JF196794 TB196794 ACX196794 AMT196794 AWP196794 BGL196794 BQH196794 CAD196794 CJZ196794 CTV196794 DDR196794 DNN196794 DXJ196794 EHF196794 ERB196794 FAX196794 FKT196794 FUP196794 GEL196794 GOH196794 GYD196794 HHZ196794 HRV196794 IBR196794 ILN196794 IVJ196794 JFF196794 JPB196794 JYX196794 KIT196794 KSP196794 LCL196794 LMH196794 LWD196794 MFZ196794 MPV196794 MZR196794 NJN196794 NTJ196794 ODF196794 ONB196794 OWX196794 PGT196794 PQP196794 QAL196794 QKH196794 QUD196794 RDZ196794 RNV196794 RXR196794 SHN196794 SRJ196794 TBF196794 TLB196794 TUX196794 UET196794 UOP196794 UYL196794 VIH196794 VSD196794 WBZ196794 WLV196794 WVR196794 J262330 JF262330 TB262330 ACX262330 AMT262330 AWP262330 BGL262330 BQH262330 CAD262330 CJZ262330 CTV262330 DDR262330 DNN262330 DXJ262330 EHF262330 ERB262330 FAX262330 FKT262330 FUP262330 GEL262330 GOH262330 GYD262330 HHZ262330 HRV262330 IBR262330 ILN262330 IVJ262330 JFF262330 JPB262330 JYX262330 KIT262330 KSP262330 LCL262330 LMH262330 LWD262330 MFZ262330 MPV262330 MZR262330 NJN262330 NTJ262330 ODF262330 ONB262330 OWX262330 PGT262330 PQP262330 QAL262330 QKH262330 QUD262330 RDZ262330 RNV262330 RXR262330 SHN262330 SRJ262330 TBF262330 TLB262330 TUX262330 UET262330 UOP262330 UYL262330 VIH262330 VSD262330 WBZ262330 WLV262330 WVR262330 J327866 JF327866 TB327866 ACX327866 AMT327866 AWP327866 BGL327866 BQH327866 CAD327866 CJZ327866 CTV327866 DDR327866 DNN327866 DXJ327866 EHF327866 ERB327866 FAX327866 FKT327866 FUP327866 GEL327866 GOH327866 GYD327866 HHZ327866 HRV327866 IBR327866 ILN327866 IVJ327866 JFF327866 JPB327866 JYX327866 KIT327866 KSP327866 LCL327866 LMH327866 LWD327866 MFZ327866 MPV327866 MZR327866 NJN327866 NTJ327866 ODF327866 ONB327866 OWX327866 PGT327866 PQP327866 QAL327866 QKH327866 QUD327866 RDZ327866 RNV327866 RXR327866 SHN327866 SRJ327866 TBF327866 TLB327866 TUX327866 UET327866 UOP327866 UYL327866 VIH327866 VSD327866 WBZ327866 WLV327866 WVR327866 J393402 JF393402 TB393402 ACX393402 AMT393402 AWP393402 BGL393402 BQH393402 CAD393402 CJZ393402 CTV393402 DDR393402 DNN393402 DXJ393402 EHF393402 ERB393402 FAX393402 FKT393402 FUP393402 GEL393402 GOH393402 GYD393402 HHZ393402 HRV393402 IBR393402 ILN393402 IVJ393402 JFF393402 JPB393402 JYX393402 KIT393402 KSP393402 LCL393402 LMH393402 LWD393402 MFZ393402 MPV393402 MZR393402 NJN393402 NTJ393402 ODF393402 ONB393402 OWX393402 PGT393402 PQP393402 QAL393402 QKH393402 QUD393402 RDZ393402 RNV393402 RXR393402 SHN393402 SRJ393402 TBF393402 TLB393402 TUX393402 UET393402 UOP393402 UYL393402 VIH393402 VSD393402 WBZ393402 WLV393402 WVR393402 J458938 JF458938 TB458938 ACX458938 AMT458938 AWP458938 BGL458938 BQH458938 CAD458938 CJZ458938 CTV458938 DDR458938 DNN458938 DXJ458938 EHF458938 ERB458938 FAX458938 FKT458938 FUP458938 GEL458938 GOH458938 GYD458938 HHZ458938 HRV458938 IBR458938 ILN458938 IVJ458938 JFF458938 JPB458938 JYX458938 KIT458938 KSP458938 LCL458938 LMH458938 LWD458938 MFZ458938 MPV458938 MZR458938 NJN458938 NTJ458938 ODF458938 ONB458938 OWX458938 PGT458938 PQP458938 QAL458938 QKH458938 QUD458938 RDZ458938 RNV458938 RXR458938 SHN458938 SRJ458938 TBF458938 TLB458938 TUX458938 UET458938 UOP458938 UYL458938 VIH458938 VSD458938 WBZ458938 WLV458938 WVR458938 J524474 JF524474 TB524474 ACX524474 AMT524474 AWP524474 BGL524474 BQH524474 CAD524474 CJZ524474 CTV524474 DDR524474 DNN524474 DXJ524474 EHF524474 ERB524474 FAX524474 FKT524474 FUP524474 GEL524474 GOH524474 GYD524474 HHZ524474 HRV524474 IBR524474 ILN524474 IVJ524474 JFF524474 JPB524474 JYX524474 KIT524474 KSP524474 LCL524474 LMH524474 LWD524474 MFZ524474 MPV524474 MZR524474 NJN524474 NTJ524474 ODF524474 ONB524474 OWX524474 PGT524474 PQP524474 QAL524474 QKH524474 QUD524474 RDZ524474 RNV524474 RXR524474 SHN524474 SRJ524474 TBF524474 TLB524474 TUX524474 UET524474 UOP524474 UYL524474 VIH524474 VSD524474 WBZ524474 WLV524474 WVR524474 J590010 JF590010 TB590010 ACX590010 AMT590010 AWP590010 BGL590010 BQH590010 CAD590010 CJZ590010 CTV590010 DDR590010 DNN590010 DXJ590010 EHF590010 ERB590010 FAX590010 FKT590010 FUP590010 GEL590010 GOH590010 GYD590010 HHZ590010 HRV590010 IBR590010 ILN590010 IVJ590010 JFF590010 JPB590010 JYX590010 KIT590010 KSP590010 LCL590010 LMH590010 LWD590010 MFZ590010 MPV590010 MZR590010 NJN590010 NTJ590010 ODF590010 ONB590010 OWX590010 PGT590010 PQP590010 QAL590010 QKH590010 QUD590010 RDZ590010 RNV590010 RXR590010 SHN590010 SRJ590010 TBF590010 TLB590010 TUX590010 UET590010 UOP590010 UYL590010 VIH590010 VSD590010 WBZ590010 WLV590010 WVR590010 J655546 JF655546 TB655546 ACX655546 AMT655546 AWP655546 BGL655546 BQH655546 CAD655546 CJZ655546 CTV655546 DDR655546 DNN655546 DXJ655546 EHF655546 ERB655546 FAX655546 FKT655546 FUP655546 GEL655546 GOH655546 GYD655546 HHZ655546 HRV655546 IBR655546 ILN655546 IVJ655546 JFF655546 JPB655546 JYX655546 KIT655546 KSP655546 LCL655546 LMH655546 LWD655546 MFZ655546 MPV655546 MZR655546 NJN655546 NTJ655546 ODF655546 ONB655546 OWX655546 PGT655546 PQP655546 QAL655546 QKH655546 QUD655546 RDZ655546 RNV655546 RXR655546 SHN655546 SRJ655546 TBF655546 TLB655546 TUX655546 UET655546 UOP655546 UYL655546 VIH655546 VSD655546 WBZ655546 WLV655546 WVR655546 J721082 JF721082 TB721082 ACX721082 AMT721082 AWP721082 BGL721082 BQH721082 CAD721082 CJZ721082 CTV721082 DDR721082 DNN721082 DXJ721082 EHF721082 ERB721082 FAX721082 FKT721082 FUP721082 GEL721082 GOH721082 GYD721082 HHZ721082 HRV721082 IBR721082 ILN721082 IVJ721082 JFF721082 JPB721082 JYX721082 KIT721082 KSP721082 LCL721082 LMH721082 LWD721082 MFZ721082 MPV721082 MZR721082 NJN721082 NTJ721082 ODF721082 ONB721082 OWX721082 PGT721082 PQP721082 QAL721082 QKH721082 QUD721082 RDZ721082 RNV721082 RXR721082 SHN721082 SRJ721082 TBF721082 TLB721082 TUX721082 UET721082 UOP721082 UYL721082 VIH721082 VSD721082 WBZ721082 WLV721082 WVR721082 J786618 JF786618 TB786618 ACX786618 AMT786618 AWP786618 BGL786618 BQH786618 CAD786618 CJZ786618 CTV786618 DDR786618 DNN786618 DXJ786618 EHF786618 ERB786618 FAX786618 FKT786618 FUP786618 GEL786618 GOH786618 GYD786618 HHZ786618 HRV786618 IBR786618 ILN786618 IVJ786618 JFF786618 JPB786618 JYX786618 KIT786618 KSP786618 LCL786618 LMH786618 LWD786618 MFZ786618 MPV786618 MZR786618 NJN786618 NTJ786618 ODF786618 ONB786618 OWX786618 PGT786618 PQP786618 QAL786618 QKH786618 QUD786618 RDZ786618 RNV786618 RXR786618 SHN786618 SRJ786618 TBF786618 TLB786618 TUX786618 UET786618 UOP786618 UYL786618 VIH786618 VSD786618 WBZ786618 WLV786618 WVR786618 J852154 JF852154 TB852154 ACX852154 AMT852154 AWP852154 BGL852154 BQH852154 CAD852154 CJZ852154 CTV852154 DDR852154 DNN852154 DXJ852154 EHF852154 ERB852154 FAX852154 FKT852154 FUP852154 GEL852154 GOH852154 GYD852154 HHZ852154 HRV852154 IBR852154 ILN852154 IVJ852154 JFF852154 JPB852154 JYX852154 KIT852154 KSP852154 LCL852154 LMH852154 LWD852154 MFZ852154 MPV852154 MZR852154 NJN852154 NTJ852154 ODF852154 ONB852154 OWX852154 PGT852154 PQP852154 QAL852154 QKH852154 QUD852154 RDZ852154 RNV852154 RXR852154 SHN852154 SRJ852154 TBF852154 TLB852154 TUX852154 UET852154 UOP852154 UYL852154 VIH852154 VSD852154 WBZ852154 WLV852154 WVR852154 J917690 JF917690 TB917690 ACX917690 AMT917690 AWP917690 BGL917690 BQH917690 CAD917690 CJZ917690 CTV917690 DDR917690 DNN917690 DXJ917690 EHF917690 ERB917690 FAX917690 FKT917690 FUP917690 GEL917690 GOH917690 GYD917690 HHZ917690 HRV917690 IBR917690 ILN917690 IVJ917690 JFF917690 JPB917690 JYX917690 KIT917690 KSP917690 LCL917690 LMH917690 LWD917690 MFZ917690 MPV917690 MZR917690 NJN917690 NTJ917690 ODF917690 ONB917690 OWX917690 PGT917690 PQP917690 QAL917690 QKH917690 QUD917690 RDZ917690 RNV917690 RXR917690 SHN917690 SRJ917690 TBF917690 TLB917690 TUX917690 UET917690 UOP917690 UYL917690 VIH917690 VSD917690 WBZ917690 WLV917690 WVR917690 J983226 JF983226 TB983226 ACX983226 AMT983226 AWP983226 BGL983226 BQH983226 CAD983226 CJZ983226 CTV983226 DDR983226 DNN983226 DXJ983226 EHF983226 ERB983226 FAX983226 FKT983226 FUP983226 GEL983226 GOH983226 GYD983226 HHZ983226 HRV983226 IBR983226 ILN983226 IVJ983226 JFF983226 JPB983226 JYX983226 KIT983226 KSP983226 LCL983226 LMH983226 LWD983226 MFZ983226 MPV983226 MZR983226 NJN983226 NTJ983226 ODF983226 ONB983226 OWX983226 PGT983226 PQP983226 QAL983226 QKH983226 QUD983226 RDZ983226 RNV983226 RXR983226 SHN983226 SRJ983226 TBF983226 TLB983226 TUX983226 UET983226 UOP983226 UYL983226 VIH983226 VSD983226 WBZ983226 WLV983226 WVR983226 J65740 JF65740 TB65740 ACX65740 AMT65740 AWP65740 BGL65740 BQH65740 CAD65740 CJZ65740 CTV65740 DDR65740 DNN65740 DXJ65740 EHF65740 ERB65740 FAX65740 FKT65740 FUP65740 GEL65740 GOH65740 GYD65740 HHZ65740 HRV65740 IBR65740 ILN65740 IVJ65740 JFF65740 JPB65740 JYX65740 KIT65740 KSP65740 LCL65740 LMH65740 LWD65740 MFZ65740 MPV65740 MZR65740 NJN65740 NTJ65740 ODF65740 ONB65740 OWX65740 PGT65740 PQP65740 QAL65740 QKH65740 QUD65740 RDZ65740 RNV65740 RXR65740 SHN65740 SRJ65740 TBF65740 TLB65740 TUX65740 UET65740 UOP65740 UYL65740 VIH65740 VSD65740 WBZ65740 WLV65740 WVR65740 J131276 JF131276 TB131276 ACX131276 AMT131276 AWP131276 BGL131276 BQH131276 CAD131276 CJZ131276 CTV131276 DDR131276 DNN131276 DXJ131276 EHF131276 ERB131276 FAX131276 FKT131276 FUP131276 GEL131276 GOH131276 GYD131276 HHZ131276 HRV131276 IBR131276 ILN131276 IVJ131276 JFF131276 JPB131276 JYX131276 KIT131276 KSP131276 LCL131276 LMH131276 LWD131276 MFZ131276 MPV131276 MZR131276 NJN131276 NTJ131276 ODF131276 ONB131276 OWX131276 PGT131276 PQP131276 QAL131276 QKH131276 QUD131276 RDZ131276 RNV131276 RXR131276 SHN131276 SRJ131276 TBF131276 TLB131276 TUX131276 UET131276 UOP131276 UYL131276 VIH131276 VSD131276 WBZ131276 WLV131276 WVR131276 J196812 JF196812 TB196812 ACX196812 AMT196812 AWP196812 BGL196812 BQH196812 CAD196812 CJZ196812 CTV196812 DDR196812 DNN196812 DXJ196812 EHF196812 ERB196812 FAX196812 FKT196812 FUP196812 GEL196812 GOH196812 GYD196812 HHZ196812 HRV196812 IBR196812 ILN196812 IVJ196812 JFF196812 JPB196812 JYX196812 KIT196812 KSP196812 LCL196812 LMH196812 LWD196812 MFZ196812 MPV196812 MZR196812 NJN196812 NTJ196812 ODF196812 ONB196812 OWX196812 PGT196812 PQP196812 QAL196812 QKH196812 QUD196812 RDZ196812 RNV196812 RXR196812 SHN196812 SRJ196812 TBF196812 TLB196812 TUX196812 UET196812 UOP196812 UYL196812 VIH196812 VSD196812 WBZ196812 WLV196812 WVR196812 J262348 JF262348 TB262348 ACX262348 AMT262348 AWP262348 BGL262348 BQH262348 CAD262348 CJZ262348 CTV262348 DDR262348 DNN262348 DXJ262348 EHF262348 ERB262348 FAX262348 FKT262348 FUP262348 GEL262348 GOH262348 GYD262348 HHZ262348 HRV262348 IBR262348 ILN262348 IVJ262348 JFF262348 JPB262348 JYX262348 KIT262348 KSP262348 LCL262348 LMH262348 LWD262348 MFZ262348 MPV262348 MZR262348 NJN262348 NTJ262348 ODF262348 ONB262348 OWX262348 PGT262348 PQP262348 QAL262348 QKH262348 QUD262348 RDZ262348 RNV262348 RXR262348 SHN262348 SRJ262348 TBF262348 TLB262348 TUX262348 UET262348 UOP262348 UYL262348 VIH262348 VSD262348 WBZ262348 WLV262348 WVR262348 J327884 JF327884 TB327884 ACX327884 AMT327884 AWP327884 BGL327884 BQH327884 CAD327884 CJZ327884 CTV327884 DDR327884 DNN327884 DXJ327884 EHF327884 ERB327884 FAX327884 FKT327884 FUP327884 GEL327884 GOH327884 GYD327884 HHZ327884 HRV327884 IBR327884 ILN327884 IVJ327884 JFF327884 JPB327884 JYX327884 KIT327884 KSP327884 LCL327884 LMH327884 LWD327884 MFZ327884 MPV327884 MZR327884 NJN327884 NTJ327884 ODF327884 ONB327884 OWX327884 PGT327884 PQP327884 QAL327884 QKH327884 QUD327884 RDZ327884 RNV327884 RXR327884 SHN327884 SRJ327884 TBF327884 TLB327884 TUX327884 UET327884 UOP327884 UYL327884 VIH327884 VSD327884 WBZ327884 WLV327884 WVR327884 J393420 JF393420 TB393420 ACX393420 AMT393420 AWP393420 BGL393420 BQH393420 CAD393420 CJZ393420 CTV393420 DDR393420 DNN393420 DXJ393420 EHF393420 ERB393420 FAX393420 FKT393420 FUP393420 GEL393420 GOH393420 GYD393420 HHZ393420 HRV393420 IBR393420 ILN393420 IVJ393420 JFF393420 JPB393420 JYX393420 KIT393420 KSP393420 LCL393420 LMH393420 LWD393420 MFZ393420 MPV393420 MZR393420 NJN393420 NTJ393420 ODF393420 ONB393420 OWX393420 PGT393420 PQP393420 QAL393420 QKH393420 QUD393420 RDZ393420 RNV393420 RXR393420 SHN393420 SRJ393420 TBF393420 TLB393420 TUX393420 UET393420 UOP393420 UYL393420 VIH393420 VSD393420 WBZ393420 WLV393420 WVR393420 J458956 JF458956 TB458956 ACX458956 AMT458956 AWP458956 BGL458956 BQH458956 CAD458956 CJZ458956 CTV458956 DDR458956 DNN458956 DXJ458956 EHF458956 ERB458956 FAX458956 FKT458956 FUP458956 GEL458956 GOH458956 GYD458956 HHZ458956 HRV458956 IBR458956 ILN458956 IVJ458956 JFF458956 JPB458956 JYX458956 KIT458956 KSP458956 LCL458956 LMH458956 LWD458956 MFZ458956 MPV458956 MZR458956 NJN458956 NTJ458956 ODF458956 ONB458956 OWX458956 PGT458956 PQP458956 QAL458956 QKH458956 QUD458956 RDZ458956 RNV458956 RXR458956 SHN458956 SRJ458956 TBF458956 TLB458956 TUX458956 UET458956 UOP458956 UYL458956 VIH458956 VSD458956 WBZ458956 WLV458956 WVR458956 J524492 JF524492 TB524492 ACX524492 AMT524492 AWP524492 BGL524492 BQH524492 CAD524492 CJZ524492 CTV524492 DDR524492 DNN524492 DXJ524492 EHF524492 ERB524492 FAX524492 FKT524492 FUP524492 GEL524492 GOH524492 GYD524492 HHZ524492 HRV524492 IBR524492 ILN524492 IVJ524492 JFF524492 JPB524492 JYX524492 KIT524492 KSP524492 LCL524492 LMH524492 LWD524492 MFZ524492 MPV524492 MZR524492 NJN524492 NTJ524492 ODF524492 ONB524492 OWX524492 PGT524492 PQP524492 QAL524492 QKH524492 QUD524492 RDZ524492 RNV524492 RXR524492 SHN524492 SRJ524492 TBF524492 TLB524492 TUX524492 UET524492 UOP524492 UYL524492 VIH524492 VSD524492 WBZ524492 WLV524492 WVR524492 J590028 JF590028 TB590028 ACX590028 AMT590028 AWP590028 BGL590028 BQH590028 CAD590028 CJZ590028 CTV590028 DDR590028 DNN590028 DXJ590028 EHF590028 ERB590028 FAX590028 FKT590028 FUP590028 GEL590028 GOH590028 GYD590028 HHZ590028 HRV590028 IBR590028 ILN590028 IVJ590028 JFF590028 JPB590028 JYX590028 KIT590028 KSP590028 LCL590028 LMH590028 LWD590028 MFZ590028 MPV590028 MZR590028 NJN590028 NTJ590028 ODF590028 ONB590028 OWX590028 PGT590028 PQP590028 QAL590028 QKH590028 QUD590028 RDZ590028 RNV590028 RXR590028 SHN590028 SRJ590028 TBF590028 TLB590028 TUX590028 UET590028 UOP590028 UYL590028 VIH590028 VSD590028 WBZ590028 WLV590028 WVR590028 J655564 JF655564 TB655564 ACX655564 AMT655564 AWP655564 BGL655564 BQH655564 CAD655564 CJZ655564 CTV655564 DDR655564 DNN655564 DXJ655564 EHF655564 ERB655564 FAX655564 FKT655564 FUP655564 GEL655564 GOH655564 GYD655564 HHZ655564 HRV655564 IBR655564 ILN655564 IVJ655564 JFF655564 JPB655564 JYX655564 KIT655564 KSP655564 LCL655564 LMH655564 LWD655564 MFZ655564 MPV655564 MZR655564 NJN655564 NTJ655564 ODF655564 ONB655564 OWX655564 PGT655564 PQP655564 QAL655564 QKH655564 QUD655564 RDZ655564 RNV655564 RXR655564 SHN655564 SRJ655564 TBF655564 TLB655564 TUX655564 UET655564 UOP655564 UYL655564 VIH655564 VSD655564 WBZ655564 WLV655564 WVR655564 J721100 JF721100 TB721100 ACX721100 AMT721100 AWP721100 BGL721100 BQH721100 CAD721100 CJZ721100 CTV721100 DDR721100 DNN721100 DXJ721100 EHF721100 ERB721100 FAX721100 FKT721100 FUP721100 GEL721100 GOH721100 GYD721100 HHZ721100 HRV721100 IBR721100 ILN721100 IVJ721100 JFF721100 JPB721100 JYX721100 KIT721100 KSP721100 LCL721100 LMH721100 LWD721100 MFZ721100 MPV721100 MZR721100 NJN721100 NTJ721100 ODF721100 ONB721100 OWX721100 PGT721100 PQP721100 QAL721100 QKH721100 QUD721100 RDZ721100 RNV721100 RXR721100 SHN721100 SRJ721100 TBF721100 TLB721100 TUX721100 UET721100 UOP721100 UYL721100 VIH721100 VSD721100 WBZ721100 WLV721100 WVR721100 J786636 JF786636 TB786636 ACX786636 AMT786636 AWP786636 BGL786636 BQH786636 CAD786636 CJZ786636 CTV786636 DDR786636 DNN786636 DXJ786636 EHF786636 ERB786636 FAX786636 FKT786636 FUP786636 GEL786636 GOH786636 GYD786636 HHZ786636 HRV786636 IBR786636 ILN786636 IVJ786636 JFF786636 JPB786636 JYX786636 KIT786636 KSP786636 LCL786636 LMH786636 LWD786636 MFZ786636 MPV786636 MZR786636 NJN786636 NTJ786636 ODF786636 ONB786636 OWX786636 PGT786636 PQP786636 QAL786636 QKH786636 QUD786636 RDZ786636 RNV786636 RXR786636 SHN786636 SRJ786636 TBF786636 TLB786636 TUX786636 UET786636 UOP786636 UYL786636 VIH786636 VSD786636 WBZ786636 WLV786636 WVR786636 J852172 JF852172 TB852172 ACX852172 AMT852172 AWP852172 BGL852172 BQH852172 CAD852172 CJZ852172 CTV852172 DDR852172 DNN852172 DXJ852172 EHF852172 ERB852172 FAX852172 FKT852172 FUP852172 GEL852172 GOH852172 GYD852172 HHZ852172 HRV852172 IBR852172 ILN852172 IVJ852172 JFF852172 JPB852172 JYX852172 KIT852172 KSP852172 LCL852172 LMH852172 LWD852172 MFZ852172 MPV852172 MZR852172 NJN852172 NTJ852172 ODF852172 ONB852172 OWX852172 PGT852172 PQP852172 QAL852172 QKH852172 QUD852172 RDZ852172 RNV852172 RXR852172 SHN852172 SRJ852172 TBF852172 TLB852172 TUX852172 UET852172 UOP852172 UYL852172 VIH852172 VSD852172 WBZ852172 WLV852172 WVR852172 J917708 JF917708 TB917708 ACX917708 AMT917708 AWP917708 BGL917708 BQH917708 CAD917708 CJZ917708 CTV917708 DDR917708 DNN917708 DXJ917708 EHF917708 ERB917708 FAX917708 FKT917708 FUP917708 GEL917708 GOH917708 GYD917708 HHZ917708 HRV917708 IBR917708 ILN917708 IVJ917708 JFF917708 JPB917708 JYX917708 KIT917708 KSP917708 LCL917708 LMH917708 LWD917708 MFZ917708 MPV917708 MZR917708 NJN917708 NTJ917708 ODF917708 ONB917708 OWX917708 PGT917708 PQP917708 QAL917708 QKH917708 QUD917708 RDZ917708 RNV917708 RXR917708 SHN917708 SRJ917708 TBF917708 TLB917708 TUX917708 UET917708 UOP917708 UYL917708 VIH917708 VSD917708 WBZ917708 WLV917708 WVR917708 J983244 JF983244 TB983244 ACX983244 AMT983244 AWP983244 BGL983244 BQH983244 CAD983244 CJZ983244 CTV983244 DDR983244 DNN983244 DXJ983244 EHF983244 ERB983244 FAX983244 FKT983244 FUP983244 GEL983244 GOH983244 GYD983244 HHZ983244 HRV983244 IBR983244 ILN983244 IVJ983244 JFF983244 JPB983244 JYX983244 KIT983244 KSP983244 LCL983244 LMH983244 LWD983244 MFZ983244 MPV983244 MZR983244 NJN983244 NTJ983244 ODF983244 ONB983244 OWX983244 PGT983244 PQP983244 QAL983244 QKH983244 QUD983244 RDZ983244 RNV983244 RXR983244 SHN983244 SRJ983244 TBF983244 TLB983244 TUX983244 UET983244 UOP983244 UYL983244 VIH983244 VSD983244 WBZ983244 WLV983244 WVR983244 J321:J323 JF321:JF323 TB321:TB323 ACX321:ACX323 AMT321:AMT323 AWP321:AWP323 BGL321:BGL323 BQH321:BQH323 CAD321:CAD323 CJZ321:CJZ323 CTV321:CTV323 DDR321:DDR323 DNN321:DNN323 DXJ321:DXJ323 EHF321:EHF323 ERB321:ERB323 FAX321:FAX323 FKT321:FKT323 FUP321:FUP323 GEL321:GEL323 GOH321:GOH323 GYD321:GYD323 HHZ321:HHZ323 HRV321:HRV323 IBR321:IBR323 ILN321:ILN323 IVJ321:IVJ323 JFF321:JFF323 JPB321:JPB323 JYX321:JYX323 KIT321:KIT323 KSP321:KSP323 LCL321:LCL323 LMH321:LMH323 LWD321:LWD323 MFZ321:MFZ323 MPV321:MPV323 MZR321:MZR323 NJN321:NJN323 NTJ321:NTJ323 ODF321:ODF323 ONB321:ONB323 OWX321:OWX323 PGT321:PGT323 PQP321:PQP323 QAL321:QAL323 QKH321:QKH323 QUD321:QUD323 RDZ321:RDZ323 RNV321:RNV323 RXR321:RXR323 SHN321:SHN323 SRJ321:SRJ323 TBF321:TBF323 TLB321:TLB323 TUX321:TUX323 UET321:UET323 UOP321:UOP323 UYL321:UYL323 VIH321:VIH323 VSD321:VSD323 WBZ321:WBZ323 WLV321:WLV323 WVR321:WVR323 J65858:J65860 JF65858:JF65860 TB65858:TB65860 ACX65858:ACX65860 AMT65858:AMT65860 AWP65858:AWP65860 BGL65858:BGL65860 BQH65858:BQH65860 CAD65858:CAD65860 CJZ65858:CJZ65860 CTV65858:CTV65860 DDR65858:DDR65860 DNN65858:DNN65860 DXJ65858:DXJ65860 EHF65858:EHF65860 ERB65858:ERB65860 FAX65858:FAX65860 FKT65858:FKT65860 FUP65858:FUP65860 GEL65858:GEL65860 GOH65858:GOH65860 GYD65858:GYD65860 HHZ65858:HHZ65860 HRV65858:HRV65860 IBR65858:IBR65860 ILN65858:ILN65860 IVJ65858:IVJ65860 JFF65858:JFF65860 JPB65858:JPB65860 JYX65858:JYX65860 KIT65858:KIT65860 KSP65858:KSP65860 LCL65858:LCL65860 LMH65858:LMH65860 LWD65858:LWD65860 MFZ65858:MFZ65860 MPV65858:MPV65860 MZR65858:MZR65860 NJN65858:NJN65860 NTJ65858:NTJ65860 ODF65858:ODF65860 ONB65858:ONB65860 OWX65858:OWX65860 PGT65858:PGT65860 PQP65858:PQP65860 QAL65858:QAL65860 QKH65858:QKH65860 QUD65858:QUD65860 RDZ65858:RDZ65860 RNV65858:RNV65860 RXR65858:RXR65860 SHN65858:SHN65860 SRJ65858:SRJ65860 TBF65858:TBF65860 TLB65858:TLB65860 TUX65858:TUX65860 UET65858:UET65860 UOP65858:UOP65860 UYL65858:UYL65860 VIH65858:VIH65860 VSD65858:VSD65860 WBZ65858:WBZ65860 WLV65858:WLV65860 WVR65858:WVR65860 J131394:J131396 JF131394:JF131396 TB131394:TB131396 ACX131394:ACX131396 AMT131394:AMT131396 AWP131394:AWP131396 BGL131394:BGL131396 BQH131394:BQH131396 CAD131394:CAD131396 CJZ131394:CJZ131396 CTV131394:CTV131396 DDR131394:DDR131396 DNN131394:DNN131396 DXJ131394:DXJ131396 EHF131394:EHF131396 ERB131394:ERB131396 FAX131394:FAX131396 FKT131394:FKT131396 FUP131394:FUP131396 GEL131394:GEL131396 GOH131394:GOH131396 GYD131394:GYD131396 HHZ131394:HHZ131396 HRV131394:HRV131396 IBR131394:IBR131396 ILN131394:ILN131396 IVJ131394:IVJ131396 JFF131394:JFF131396 JPB131394:JPB131396 JYX131394:JYX131396 KIT131394:KIT131396 KSP131394:KSP131396 LCL131394:LCL131396 LMH131394:LMH131396 LWD131394:LWD131396 MFZ131394:MFZ131396 MPV131394:MPV131396 MZR131394:MZR131396 NJN131394:NJN131396 NTJ131394:NTJ131396 ODF131394:ODF131396 ONB131394:ONB131396 OWX131394:OWX131396 PGT131394:PGT131396 PQP131394:PQP131396 QAL131394:QAL131396 QKH131394:QKH131396 QUD131394:QUD131396 RDZ131394:RDZ131396 RNV131394:RNV131396 RXR131394:RXR131396 SHN131394:SHN131396 SRJ131394:SRJ131396 TBF131394:TBF131396 TLB131394:TLB131396 TUX131394:TUX131396 UET131394:UET131396 UOP131394:UOP131396 UYL131394:UYL131396 VIH131394:VIH131396 VSD131394:VSD131396 WBZ131394:WBZ131396 WLV131394:WLV131396 WVR131394:WVR131396 J196930:J196932 JF196930:JF196932 TB196930:TB196932 ACX196930:ACX196932 AMT196930:AMT196932 AWP196930:AWP196932 BGL196930:BGL196932 BQH196930:BQH196932 CAD196930:CAD196932 CJZ196930:CJZ196932 CTV196930:CTV196932 DDR196930:DDR196932 DNN196930:DNN196932 DXJ196930:DXJ196932 EHF196930:EHF196932 ERB196930:ERB196932 FAX196930:FAX196932 FKT196930:FKT196932 FUP196930:FUP196932 GEL196930:GEL196932 GOH196930:GOH196932 GYD196930:GYD196932 HHZ196930:HHZ196932 HRV196930:HRV196932 IBR196930:IBR196932 ILN196930:ILN196932 IVJ196930:IVJ196932 JFF196930:JFF196932 JPB196930:JPB196932 JYX196930:JYX196932 KIT196930:KIT196932 KSP196930:KSP196932 LCL196930:LCL196932 LMH196930:LMH196932 LWD196930:LWD196932 MFZ196930:MFZ196932 MPV196930:MPV196932 MZR196930:MZR196932 NJN196930:NJN196932 NTJ196930:NTJ196932 ODF196930:ODF196932 ONB196930:ONB196932 OWX196930:OWX196932 PGT196930:PGT196932 PQP196930:PQP196932 QAL196930:QAL196932 QKH196930:QKH196932 QUD196930:QUD196932 RDZ196930:RDZ196932 RNV196930:RNV196932 RXR196930:RXR196932 SHN196930:SHN196932 SRJ196930:SRJ196932 TBF196930:TBF196932 TLB196930:TLB196932 TUX196930:TUX196932 UET196930:UET196932 UOP196930:UOP196932 UYL196930:UYL196932 VIH196930:VIH196932 VSD196930:VSD196932 WBZ196930:WBZ196932 WLV196930:WLV196932 WVR196930:WVR196932 J262466:J262468 JF262466:JF262468 TB262466:TB262468 ACX262466:ACX262468 AMT262466:AMT262468 AWP262466:AWP262468 BGL262466:BGL262468 BQH262466:BQH262468 CAD262466:CAD262468 CJZ262466:CJZ262468 CTV262466:CTV262468 DDR262466:DDR262468 DNN262466:DNN262468 DXJ262466:DXJ262468 EHF262466:EHF262468 ERB262466:ERB262468 FAX262466:FAX262468 FKT262466:FKT262468 FUP262466:FUP262468 GEL262466:GEL262468 GOH262466:GOH262468 GYD262466:GYD262468 HHZ262466:HHZ262468 HRV262466:HRV262468 IBR262466:IBR262468 ILN262466:ILN262468 IVJ262466:IVJ262468 JFF262466:JFF262468 JPB262466:JPB262468 JYX262466:JYX262468 KIT262466:KIT262468 KSP262466:KSP262468 LCL262466:LCL262468 LMH262466:LMH262468 LWD262466:LWD262468 MFZ262466:MFZ262468 MPV262466:MPV262468 MZR262466:MZR262468 NJN262466:NJN262468 NTJ262466:NTJ262468 ODF262466:ODF262468 ONB262466:ONB262468 OWX262466:OWX262468 PGT262466:PGT262468 PQP262466:PQP262468 QAL262466:QAL262468 QKH262466:QKH262468 QUD262466:QUD262468 RDZ262466:RDZ262468 RNV262466:RNV262468 RXR262466:RXR262468 SHN262466:SHN262468 SRJ262466:SRJ262468 TBF262466:TBF262468 TLB262466:TLB262468 TUX262466:TUX262468 UET262466:UET262468 UOP262466:UOP262468 UYL262466:UYL262468 VIH262466:VIH262468 VSD262466:VSD262468 WBZ262466:WBZ262468 WLV262466:WLV262468 WVR262466:WVR262468 J328002:J328004 JF328002:JF328004 TB328002:TB328004 ACX328002:ACX328004 AMT328002:AMT328004 AWP328002:AWP328004 BGL328002:BGL328004 BQH328002:BQH328004 CAD328002:CAD328004 CJZ328002:CJZ328004 CTV328002:CTV328004 DDR328002:DDR328004 DNN328002:DNN328004 DXJ328002:DXJ328004 EHF328002:EHF328004 ERB328002:ERB328004 FAX328002:FAX328004 FKT328002:FKT328004 FUP328002:FUP328004 GEL328002:GEL328004 GOH328002:GOH328004 GYD328002:GYD328004 HHZ328002:HHZ328004 HRV328002:HRV328004 IBR328002:IBR328004 ILN328002:ILN328004 IVJ328002:IVJ328004 JFF328002:JFF328004 JPB328002:JPB328004 JYX328002:JYX328004 KIT328002:KIT328004 KSP328002:KSP328004 LCL328002:LCL328004 LMH328002:LMH328004 LWD328002:LWD328004 MFZ328002:MFZ328004 MPV328002:MPV328004 MZR328002:MZR328004 NJN328002:NJN328004 NTJ328002:NTJ328004 ODF328002:ODF328004 ONB328002:ONB328004 OWX328002:OWX328004 PGT328002:PGT328004 PQP328002:PQP328004 QAL328002:QAL328004 QKH328002:QKH328004 QUD328002:QUD328004 RDZ328002:RDZ328004 RNV328002:RNV328004 RXR328002:RXR328004 SHN328002:SHN328004 SRJ328002:SRJ328004 TBF328002:TBF328004 TLB328002:TLB328004 TUX328002:TUX328004 UET328002:UET328004 UOP328002:UOP328004 UYL328002:UYL328004 VIH328002:VIH328004 VSD328002:VSD328004 WBZ328002:WBZ328004 WLV328002:WLV328004 WVR328002:WVR328004 J393538:J393540 JF393538:JF393540 TB393538:TB393540 ACX393538:ACX393540 AMT393538:AMT393540 AWP393538:AWP393540 BGL393538:BGL393540 BQH393538:BQH393540 CAD393538:CAD393540 CJZ393538:CJZ393540 CTV393538:CTV393540 DDR393538:DDR393540 DNN393538:DNN393540 DXJ393538:DXJ393540 EHF393538:EHF393540 ERB393538:ERB393540 FAX393538:FAX393540 FKT393538:FKT393540 FUP393538:FUP393540 GEL393538:GEL393540 GOH393538:GOH393540 GYD393538:GYD393540 HHZ393538:HHZ393540 HRV393538:HRV393540 IBR393538:IBR393540 ILN393538:ILN393540 IVJ393538:IVJ393540 JFF393538:JFF393540 JPB393538:JPB393540 JYX393538:JYX393540 KIT393538:KIT393540 KSP393538:KSP393540 LCL393538:LCL393540 LMH393538:LMH393540 LWD393538:LWD393540 MFZ393538:MFZ393540 MPV393538:MPV393540 MZR393538:MZR393540 NJN393538:NJN393540 NTJ393538:NTJ393540 ODF393538:ODF393540 ONB393538:ONB393540 OWX393538:OWX393540 PGT393538:PGT393540 PQP393538:PQP393540 QAL393538:QAL393540 QKH393538:QKH393540 QUD393538:QUD393540 RDZ393538:RDZ393540 RNV393538:RNV393540 RXR393538:RXR393540 SHN393538:SHN393540 SRJ393538:SRJ393540 TBF393538:TBF393540 TLB393538:TLB393540 TUX393538:TUX393540 UET393538:UET393540 UOP393538:UOP393540 UYL393538:UYL393540 VIH393538:VIH393540 VSD393538:VSD393540 WBZ393538:WBZ393540 WLV393538:WLV393540 WVR393538:WVR393540 J459074:J459076 JF459074:JF459076 TB459074:TB459076 ACX459074:ACX459076 AMT459074:AMT459076 AWP459074:AWP459076 BGL459074:BGL459076 BQH459074:BQH459076 CAD459074:CAD459076 CJZ459074:CJZ459076 CTV459074:CTV459076 DDR459074:DDR459076 DNN459074:DNN459076 DXJ459074:DXJ459076 EHF459074:EHF459076 ERB459074:ERB459076 FAX459074:FAX459076 FKT459074:FKT459076 FUP459074:FUP459076 GEL459074:GEL459076 GOH459074:GOH459076 GYD459074:GYD459076 HHZ459074:HHZ459076 HRV459074:HRV459076 IBR459074:IBR459076 ILN459074:ILN459076 IVJ459074:IVJ459076 JFF459074:JFF459076 JPB459074:JPB459076 JYX459074:JYX459076 KIT459074:KIT459076 KSP459074:KSP459076 LCL459074:LCL459076 LMH459074:LMH459076 LWD459074:LWD459076 MFZ459074:MFZ459076 MPV459074:MPV459076 MZR459074:MZR459076 NJN459074:NJN459076 NTJ459074:NTJ459076 ODF459074:ODF459076 ONB459074:ONB459076 OWX459074:OWX459076 PGT459074:PGT459076 PQP459074:PQP459076 QAL459074:QAL459076 QKH459074:QKH459076 QUD459074:QUD459076 RDZ459074:RDZ459076 RNV459074:RNV459076 RXR459074:RXR459076 SHN459074:SHN459076 SRJ459074:SRJ459076 TBF459074:TBF459076 TLB459074:TLB459076 TUX459074:TUX459076 UET459074:UET459076 UOP459074:UOP459076 UYL459074:UYL459076 VIH459074:VIH459076 VSD459074:VSD459076 WBZ459074:WBZ459076 WLV459074:WLV459076 WVR459074:WVR459076 J524610:J524612 JF524610:JF524612 TB524610:TB524612 ACX524610:ACX524612 AMT524610:AMT524612 AWP524610:AWP524612 BGL524610:BGL524612 BQH524610:BQH524612 CAD524610:CAD524612 CJZ524610:CJZ524612 CTV524610:CTV524612 DDR524610:DDR524612 DNN524610:DNN524612 DXJ524610:DXJ524612 EHF524610:EHF524612 ERB524610:ERB524612 FAX524610:FAX524612 FKT524610:FKT524612 FUP524610:FUP524612 GEL524610:GEL524612 GOH524610:GOH524612 GYD524610:GYD524612 HHZ524610:HHZ524612 HRV524610:HRV524612 IBR524610:IBR524612 ILN524610:ILN524612 IVJ524610:IVJ524612 JFF524610:JFF524612 JPB524610:JPB524612 JYX524610:JYX524612 KIT524610:KIT524612 KSP524610:KSP524612 LCL524610:LCL524612 LMH524610:LMH524612 LWD524610:LWD524612 MFZ524610:MFZ524612 MPV524610:MPV524612 MZR524610:MZR524612 NJN524610:NJN524612 NTJ524610:NTJ524612 ODF524610:ODF524612 ONB524610:ONB524612 OWX524610:OWX524612 PGT524610:PGT524612 PQP524610:PQP524612 QAL524610:QAL524612 QKH524610:QKH524612 QUD524610:QUD524612 RDZ524610:RDZ524612 RNV524610:RNV524612 RXR524610:RXR524612 SHN524610:SHN524612 SRJ524610:SRJ524612 TBF524610:TBF524612 TLB524610:TLB524612 TUX524610:TUX524612 UET524610:UET524612 UOP524610:UOP524612 UYL524610:UYL524612 VIH524610:VIH524612 VSD524610:VSD524612 WBZ524610:WBZ524612 WLV524610:WLV524612 WVR524610:WVR524612 J590146:J590148 JF590146:JF590148 TB590146:TB590148 ACX590146:ACX590148 AMT590146:AMT590148 AWP590146:AWP590148 BGL590146:BGL590148 BQH590146:BQH590148 CAD590146:CAD590148 CJZ590146:CJZ590148 CTV590146:CTV590148 DDR590146:DDR590148 DNN590146:DNN590148 DXJ590146:DXJ590148 EHF590146:EHF590148 ERB590146:ERB590148 FAX590146:FAX590148 FKT590146:FKT590148 FUP590146:FUP590148 GEL590146:GEL590148 GOH590146:GOH590148 GYD590146:GYD590148 HHZ590146:HHZ590148 HRV590146:HRV590148 IBR590146:IBR590148 ILN590146:ILN590148 IVJ590146:IVJ590148 JFF590146:JFF590148 JPB590146:JPB590148 JYX590146:JYX590148 KIT590146:KIT590148 KSP590146:KSP590148 LCL590146:LCL590148 LMH590146:LMH590148 LWD590146:LWD590148 MFZ590146:MFZ590148 MPV590146:MPV590148 MZR590146:MZR590148 NJN590146:NJN590148 NTJ590146:NTJ590148 ODF590146:ODF590148 ONB590146:ONB590148 OWX590146:OWX590148 PGT590146:PGT590148 PQP590146:PQP590148 QAL590146:QAL590148 QKH590146:QKH590148 QUD590146:QUD590148 RDZ590146:RDZ590148 RNV590146:RNV590148 RXR590146:RXR590148 SHN590146:SHN590148 SRJ590146:SRJ590148 TBF590146:TBF590148 TLB590146:TLB590148 TUX590146:TUX590148 UET590146:UET590148 UOP590146:UOP590148 UYL590146:UYL590148 VIH590146:VIH590148 VSD590146:VSD590148 WBZ590146:WBZ590148 WLV590146:WLV590148 WVR590146:WVR590148 J655682:J655684 JF655682:JF655684 TB655682:TB655684 ACX655682:ACX655684 AMT655682:AMT655684 AWP655682:AWP655684 BGL655682:BGL655684 BQH655682:BQH655684 CAD655682:CAD655684 CJZ655682:CJZ655684 CTV655682:CTV655684 DDR655682:DDR655684 DNN655682:DNN655684 DXJ655682:DXJ655684 EHF655682:EHF655684 ERB655682:ERB655684 FAX655682:FAX655684 FKT655682:FKT655684 FUP655682:FUP655684 GEL655682:GEL655684 GOH655682:GOH655684 GYD655682:GYD655684 HHZ655682:HHZ655684 HRV655682:HRV655684 IBR655682:IBR655684 ILN655682:ILN655684 IVJ655682:IVJ655684 JFF655682:JFF655684 JPB655682:JPB655684 JYX655682:JYX655684 KIT655682:KIT655684 KSP655682:KSP655684 LCL655682:LCL655684 LMH655682:LMH655684 LWD655682:LWD655684 MFZ655682:MFZ655684 MPV655682:MPV655684 MZR655682:MZR655684 NJN655682:NJN655684 NTJ655682:NTJ655684 ODF655682:ODF655684 ONB655682:ONB655684 OWX655682:OWX655684 PGT655682:PGT655684 PQP655682:PQP655684 QAL655682:QAL655684 QKH655682:QKH655684 QUD655682:QUD655684 RDZ655682:RDZ655684 RNV655682:RNV655684 RXR655682:RXR655684 SHN655682:SHN655684 SRJ655682:SRJ655684 TBF655682:TBF655684 TLB655682:TLB655684 TUX655682:TUX655684 UET655682:UET655684 UOP655682:UOP655684 UYL655682:UYL655684 VIH655682:VIH655684 VSD655682:VSD655684 WBZ655682:WBZ655684 WLV655682:WLV655684 WVR655682:WVR655684 J721218:J721220 JF721218:JF721220 TB721218:TB721220 ACX721218:ACX721220 AMT721218:AMT721220 AWP721218:AWP721220 BGL721218:BGL721220 BQH721218:BQH721220 CAD721218:CAD721220 CJZ721218:CJZ721220 CTV721218:CTV721220 DDR721218:DDR721220 DNN721218:DNN721220 DXJ721218:DXJ721220 EHF721218:EHF721220 ERB721218:ERB721220 FAX721218:FAX721220 FKT721218:FKT721220 FUP721218:FUP721220 GEL721218:GEL721220 GOH721218:GOH721220 GYD721218:GYD721220 HHZ721218:HHZ721220 HRV721218:HRV721220 IBR721218:IBR721220 ILN721218:ILN721220 IVJ721218:IVJ721220 JFF721218:JFF721220 JPB721218:JPB721220 JYX721218:JYX721220 KIT721218:KIT721220 KSP721218:KSP721220 LCL721218:LCL721220 LMH721218:LMH721220 LWD721218:LWD721220 MFZ721218:MFZ721220 MPV721218:MPV721220 MZR721218:MZR721220 NJN721218:NJN721220 NTJ721218:NTJ721220 ODF721218:ODF721220 ONB721218:ONB721220 OWX721218:OWX721220 PGT721218:PGT721220 PQP721218:PQP721220 QAL721218:QAL721220 QKH721218:QKH721220 QUD721218:QUD721220 RDZ721218:RDZ721220 RNV721218:RNV721220 RXR721218:RXR721220 SHN721218:SHN721220 SRJ721218:SRJ721220 TBF721218:TBF721220 TLB721218:TLB721220 TUX721218:TUX721220 UET721218:UET721220 UOP721218:UOP721220 UYL721218:UYL721220 VIH721218:VIH721220 VSD721218:VSD721220 WBZ721218:WBZ721220 WLV721218:WLV721220 WVR721218:WVR721220 J786754:J786756 JF786754:JF786756 TB786754:TB786756 ACX786754:ACX786756 AMT786754:AMT786756 AWP786754:AWP786756 BGL786754:BGL786756 BQH786754:BQH786756 CAD786754:CAD786756 CJZ786754:CJZ786756 CTV786754:CTV786756 DDR786754:DDR786756 DNN786754:DNN786756 DXJ786754:DXJ786756 EHF786754:EHF786756 ERB786754:ERB786756 FAX786754:FAX786756 FKT786754:FKT786756 FUP786754:FUP786756 GEL786754:GEL786756 GOH786754:GOH786756 GYD786754:GYD786756 HHZ786754:HHZ786756 HRV786754:HRV786756 IBR786754:IBR786756 ILN786754:ILN786756 IVJ786754:IVJ786756 JFF786754:JFF786756 JPB786754:JPB786756 JYX786754:JYX786756 KIT786754:KIT786756 KSP786754:KSP786756 LCL786754:LCL786756 LMH786754:LMH786756 LWD786754:LWD786756 MFZ786754:MFZ786756 MPV786754:MPV786756 MZR786754:MZR786756 NJN786754:NJN786756 NTJ786754:NTJ786756 ODF786754:ODF786756 ONB786754:ONB786756 OWX786754:OWX786756 PGT786754:PGT786756 PQP786754:PQP786756 QAL786754:QAL786756 QKH786754:QKH786756 QUD786754:QUD786756 RDZ786754:RDZ786756 RNV786754:RNV786756 RXR786754:RXR786756 SHN786754:SHN786756 SRJ786754:SRJ786756 TBF786754:TBF786756 TLB786754:TLB786756 TUX786754:TUX786756 UET786754:UET786756 UOP786754:UOP786756 UYL786754:UYL786756 VIH786754:VIH786756 VSD786754:VSD786756 WBZ786754:WBZ786756 WLV786754:WLV786756 WVR786754:WVR786756 J852290:J852292 JF852290:JF852292 TB852290:TB852292 ACX852290:ACX852292 AMT852290:AMT852292 AWP852290:AWP852292 BGL852290:BGL852292 BQH852290:BQH852292 CAD852290:CAD852292 CJZ852290:CJZ852292 CTV852290:CTV852292 DDR852290:DDR852292 DNN852290:DNN852292 DXJ852290:DXJ852292 EHF852290:EHF852292 ERB852290:ERB852292 FAX852290:FAX852292 FKT852290:FKT852292 FUP852290:FUP852292 GEL852290:GEL852292 GOH852290:GOH852292 GYD852290:GYD852292 HHZ852290:HHZ852292 HRV852290:HRV852292 IBR852290:IBR852292 ILN852290:ILN852292 IVJ852290:IVJ852292 JFF852290:JFF852292 JPB852290:JPB852292 JYX852290:JYX852292 KIT852290:KIT852292 KSP852290:KSP852292 LCL852290:LCL852292 LMH852290:LMH852292 LWD852290:LWD852292 MFZ852290:MFZ852292 MPV852290:MPV852292 MZR852290:MZR852292 NJN852290:NJN852292 NTJ852290:NTJ852292 ODF852290:ODF852292 ONB852290:ONB852292 OWX852290:OWX852292 PGT852290:PGT852292 PQP852290:PQP852292 QAL852290:QAL852292 QKH852290:QKH852292 QUD852290:QUD852292 RDZ852290:RDZ852292 RNV852290:RNV852292 RXR852290:RXR852292 SHN852290:SHN852292 SRJ852290:SRJ852292 TBF852290:TBF852292 TLB852290:TLB852292 TUX852290:TUX852292 UET852290:UET852292 UOP852290:UOP852292 UYL852290:UYL852292 VIH852290:VIH852292 VSD852290:VSD852292 WBZ852290:WBZ852292 WLV852290:WLV852292 WVR852290:WVR852292 J917826:J917828 JF917826:JF917828 TB917826:TB917828 ACX917826:ACX917828 AMT917826:AMT917828 AWP917826:AWP917828 BGL917826:BGL917828 BQH917826:BQH917828 CAD917826:CAD917828 CJZ917826:CJZ917828 CTV917826:CTV917828 DDR917826:DDR917828 DNN917826:DNN917828 DXJ917826:DXJ917828 EHF917826:EHF917828 ERB917826:ERB917828 FAX917826:FAX917828 FKT917826:FKT917828 FUP917826:FUP917828 GEL917826:GEL917828 GOH917826:GOH917828 GYD917826:GYD917828 HHZ917826:HHZ917828 HRV917826:HRV917828 IBR917826:IBR917828 ILN917826:ILN917828 IVJ917826:IVJ917828 JFF917826:JFF917828 JPB917826:JPB917828 JYX917826:JYX917828 KIT917826:KIT917828 KSP917826:KSP917828 LCL917826:LCL917828 LMH917826:LMH917828 LWD917826:LWD917828 MFZ917826:MFZ917828 MPV917826:MPV917828 MZR917826:MZR917828 NJN917826:NJN917828 NTJ917826:NTJ917828 ODF917826:ODF917828 ONB917826:ONB917828 OWX917826:OWX917828 PGT917826:PGT917828 PQP917826:PQP917828 QAL917826:QAL917828 QKH917826:QKH917828 QUD917826:QUD917828 RDZ917826:RDZ917828 RNV917826:RNV917828 RXR917826:RXR917828 SHN917826:SHN917828 SRJ917826:SRJ917828 TBF917826:TBF917828 TLB917826:TLB917828 TUX917826:TUX917828 UET917826:UET917828 UOP917826:UOP917828 UYL917826:UYL917828 VIH917826:VIH917828 VSD917826:VSD917828 WBZ917826:WBZ917828 WLV917826:WLV917828 WVR917826:WVR917828 J983362:J983364 JF983362:JF983364 TB983362:TB983364 ACX983362:ACX983364 AMT983362:AMT983364 AWP983362:AWP983364 BGL983362:BGL983364 BQH983362:BQH983364 CAD983362:CAD983364 CJZ983362:CJZ983364 CTV983362:CTV983364 DDR983362:DDR983364 DNN983362:DNN983364 DXJ983362:DXJ983364 EHF983362:EHF983364 ERB983362:ERB983364 FAX983362:FAX983364 FKT983362:FKT983364 FUP983362:FUP983364 GEL983362:GEL983364 GOH983362:GOH983364 GYD983362:GYD983364 HHZ983362:HHZ983364 HRV983362:HRV983364 IBR983362:IBR983364 ILN983362:ILN983364 IVJ983362:IVJ983364 JFF983362:JFF983364 JPB983362:JPB983364 JYX983362:JYX983364 KIT983362:KIT983364 KSP983362:KSP983364 LCL983362:LCL983364 LMH983362:LMH983364 LWD983362:LWD983364 MFZ983362:MFZ983364 MPV983362:MPV983364 MZR983362:MZR983364 NJN983362:NJN983364 NTJ983362:NTJ983364 ODF983362:ODF983364 ONB983362:ONB983364 OWX983362:OWX983364 PGT983362:PGT983364 PQP983362:PQP983364 QAL983362:QAL983364 QKH983362:QKH983364 QUD983362:QUD983364 RDZ983362:RDZ983364 RNV983362:RNV983364 RXR983362:RXR983364 SHN983362:SHN983364 SRJ983362:SRJ983364 TBF983362:TBF983364 TLB983362:TLB983364 TUX983362:TUX983364 UET983362:UET983364 UOP983362:UOP983364 UYL983362:UYL983364 VIH983362:VIH983364 VSD983362:VSD983364 WBZ983362:WBZ983364 WLV983362:WLV983364 WVR983362:WVR983364 J318 JF318 TB318 ACX318 AMT318 AWP318 BGL318 BQH318 CAD318 CJZ318 CTV318 DDR318 DNN318 DXJ318 EHF318 ERB318 FAX318 FKT318 FUP318 GEL318 GOH318 GYD318 HHZ318 HRV318 IBR318 ILN318 IVJ318 JFF318 JPB318 JYX318 KIT318 KSP318 LCL318 LMH318 LWD318 MFZ318 MPV318 MZR318 NJN318 NTJ318 ODF318 ONB318 OWX318 PGT318 PQP318 QAL318 QKH318 QUD318 RDZ318 RNV318 RXR318 SHN318 SRJ318 TBF318 TLB318 TUX318 UET318 UOP318 UYL318 VIH318 VSD318 WBZ318 WLV318 WVR318 J65855 JF65855 TB65855 ACX65855 AMT65855 AWP65855 BGL65855 BQH65855 CAD65855 CJZ65855 CTV65855 DDR65855 DNN65855 DXJ65855 EHF65855 ERB65855 FAX65855 FKT65855 FUP65855 GEL65855 GOH65855 GYD65855 HHZ65855 HRV65855 IBR65855 ILN65855 IVJ65855 JFF65855 JPB65855 JYX65855 KIT65855 KSP65855 LCL65855 LMH65855 LWD65855 MFZ65855 MPV65855 MZR65855 NJN65855 NTJ65855 ODF65855 ONB65855 OWX65855 PGT65855 PQP65855 QAL65855 QKH65855 QUD65855 RDZ65855 RNV65855 RXR65855 SHN65855 SRJ65855 TBF65855 TLB65855 TUX65855 UET65855 UOP65855 UYL65855 VIH65855 VSD65855 WBZ65855 WLV65855 WVR65855 J131391 JF131391 TB131391 ACX131391 AMT131391 AWP131391 BGL131391 BQH131391 CAD131391 CJZ131391 CTV131391 DDR131391 DNN131391 DXJ131391 EHF131391 ERB131391 FAX131391 FKT131391 FUP131391 GEL131391 GOH131391 GYD131391 HHZ131391 HRV131391 IBR131391 ILN131391 IVJ131391 JFF131391 JPB131391 JYX131391 KIT131391 KSP131391 LCL131391 LMH131391 LWD131391 MFZ131391 MPV131391 MZR131391 NJN131391 NTJ131391 ODF131391 ONB131391 OWX131391 PGT131391 PQP131391 QAL131391 QKH131391 QUD131391 RDZ131391 RNV131391 RXR131391 SHN131391 SRJ131391 TBF131391 TLB131391 TUX131391 UET131391 UOP131391 UYL131391 VIH131391 VSD131391 WBZ131391 WLV131391 WVR131391 J196927 JF196927 TB196927 ACX196927 AMT196927 AWP196927 BGL196927 BQH196927 CAD196927 CJZ196927 CTV196927 DDR196927 DNN196927 DXJ196927 EHF196927 ERB196927 FAX196927 FKT196927 FUP196927 GEL196927 GOH196927 GYD196927 HHZ196927 HRV196927 IBR196927 ILN196927 IVJ196927 JFF196927 JPB196927 JYX196927 KIT196927 KSP196927 LCL196927 LMH196927 LWD196927 MFZ196927 MPV196927 MZR196927 NJN196927 NTJ196927 ODF196927 ONB196927 OWX196927 PGT196927 PQP196927 QAL196927 QKH196927 QUD196927 RDZ196927 RNV196927 RXR196927 SHN196927 SRJ196927 TBF196927 TLB196927 TUX196927 UET196927 UOP196927 UYL196927 VIH196927 VSD196927 WBZ196927 WLV196927 WVR196927 J262463 JF262463 TB262463 ACX262463 AMT262463 AWP262463 BGL262463 BQH262463 CAD262463 CJZ262463 CTV262463 DDR262463 DNN262463 DXJ262463 EHF262463 ERB262463 FAX262463 FKT262463 FUP262463 GEL262463 GOH262463 GYD262463 HHZ262463 HRV262463 IBR262463 ILN262463 IVJ262463 JFF262463 JPB262463 JYX262463 KIT262463 KSP262463 LCL262463 LMH262463 LWD262463 MFZ262463 MPV262463 MZR262463 NJN262463 NTJ262463 ODF262463 ONB262463 OWX262463 PGT262463 PQP262463 QAL262463 QKH262463 QUD262463 RDZ262463 RNV262463 RXR262463 SHN262463 SRJ262463 TBF262463 TLB262463 TUX262463 UET262463 UOP262463 UYL262463 VIH262463 VSD262463 WBZ262463 WLV262463 WVR262463 J327999 JF327999 TB327999 ACX327999 AMT327999 AWP327999 BGL327999 BQH327999 CAD327999 CJZ327999 CTV327999 DDR327999 DNN327999 DXJ327999 EHF327999 ERB327999 FAX327999 FKT327999 FUP327999 GEL327999 GOH327999 GYD327999 HHZ327999 HRV327999 IBR327999 ILN327999 IVJ327999 JFF327999 JPB327999 JYX327999 KIT327999 KSP327999 LCL327999 LMH327999 LWD327999 MFZ327999 MPV327999 MZR327999 NJN327999 NTJ327999 ODF327999 ONB327999 OWX327999 PGT327999 PQP327999 QAL327999 QKH327999 QUD327999 RDZ327999 RNV327999 RXR327999 SHN327999 SRJ327999 TBF327999 TLB327999 TUX327999 UET327999 UOP327999 UYL327999 VIH327999 VSD327999 WBZ327999 WLV327999 WVR327999 J393535 JF393535 TB393535 ACX393535 AMT393535 AWP393535 BGL393535 BQH393535 CAD393535 CJZ393535 CTV393535 DDR393535 DNN393535 DXJ393535 EHF393535 ERB393535 FAX393535 FKT393535 FUP393535 GEL393535 GOH393535 GYD393535 HHZ393535 HRV393535 IBR393535 ILN393535 IVJ393535 JFF393535 JPB393535 JYX393535 KIT393535 KSP393535 LCL393535 LMH393535 LWD393535 MFZ393535 MPV393535 MZR393535 NJN393535 NTJ393535 ODF393535 ONB393535 OWX393535 PGT393535 PQP393535 QAL393535 QKH393535 QUD393535 RDZ393535 RNV393535 RXR393535 SHN393535 SRJ393535 TBF393535 TLB393535 TUX393535 UET393535 UOP393535 UYL393535 VIH393535 VSD393535 WBZ393535 WLV393535 WVR393535 J459071 JF459071 TB459071 ACX459071 AMT459071 AWP459071 BGL459071 BQH459071 CAD459071 CJZ459071 CTV459071 DDR459071 DNN459071 DXJ459071 EHF459071 ERB459071 FAX459071 FKT459071 FUP459071 GEL459071 GOH459071 GYD459071 HHZ459071 HRV459071 IBR459071 ILN459071 IVJ459071 JFF459071 JPB459071 JYX459071 KIT459071 KSP459071 LCL459071 LMH459071 LWD459071 MFZ459071 MPV459071 MZR459071 NJN459071 NTJ459071 ODF459071 ONB459071 OWX459071 PGT459071 PQP459071 QAL459071 QKH459071 QUD459071 RDZ459071 RNV459071 RXR459071 SHN459071 SRJ459071 TBF459071 TLB459071 TUX459071 UET459071 UOP459071 UYL459071 VIH459071 VSD459071 WBZ459071 WLV459071 WVR459071 J524607 JF524607 TB524607 ACX524607 AMT524607 AWP524607 BGL524607 BQH524607 CAD524607 CJZ524607 CTV524607 DDR524607 DNN524607 DXJ524607 EHF524607 ERB524607 FAX524607 FKT524607 FUP524607 GEL524607 GOH524607 GYD524607 HHZ524607 HRV524607 IBR524607 ILN524607 IVJ524607 JFF524607 JPB524607 JYX524607 KIT524607 KSP524607 LCL524607 LMH524607 LWD524607 MFZ524607 MPV524607 MZR524607 NJN524607 NTJ524607 ODF524607 ONB524607 OWX524607 PGT524607 PQP524607 QAL524607 QKH524607 QUD524607 RDZ524607 RNV524607 RXR524607 SHN524607 SRJ524607 TBF524607 TLB524607 TUX524607 UET524607 UOP524607 UYL524607 VIH524607 VSD524607 WBZ524607 WLV524607 WVR524607 J590143 JF590143 TB590143 ACX590143 AMT590143 AWP590143 BGL590143 BQH590143 CAD590143 CJZ590143 CTV590143 DDR590143 DNN590143 DXJ590143 EHF590143 ERB590143 FAX590143 FKT590143 FUP590143 GEL590143 GOH590143 GYD590143 HHZ590143 HRV590143 IBR590143 ILN590143 IVJ590143 JFF590143 JPB590143 JYX590143 KIT590143 KSP590143 LCL590143 LMH590143 LWD590143 MFZ590143 MPV590143 MZR590143 NJN590143 NTJ590143 ODF590143 ONB590143 OWX590143 PGT590143 PQP590143 QAL590143 QKH590143 QUD590143 RDZ590143 RNV590143 RXR590143 SHN590143 SRJ590143 TBF590143 TLB590143 TUX590143 UET590143 UOP590143 UYL590143 VIH590143 VSD590143 WBZ590143 WLV590143 WVR590143 J655679 JF655679 TB655679 ACX655679 AMT655679 AWP655679 BGL655679 BQH655679 CAD655679 CJZ655679 CTV655679 DDR655679 DNN655679 DXJ655679 EHF655679 ERB655679 FAX655679 FKT655679 FUP655679 GEL655679 GOH655679 GYD655679 HHZ655679 HRV655679 IBR655679 ILN655679 IVJ655679 JFF655679 JPB655679 JYX655679 KIT655679 KSP655679 LCL655679 LMH655679 LWD655679 MFZ655679 MPV655679 MZR655679 NJN655679 NTJ655679 ODF655679 ONB655679 OWX655679 PGT655679 PQP655679 QAL655679 QKH655679 QUD655679 RDZ655679 RNV655679 RXR655679 SHN655679 SRJ655679 TBF655679 TLB655679 TUX655679 UET655679 UOP655679 UYL655679 VIH655679 VSD655679 WBZ655679 WLV655679 WVR655679 J721215 JF721215 TB721215 ACX721215 AMT721215 AWP721215 BGL721215 BQH721215 CAD721215 CJZ721215 CTV721215 DDR721215 DNN721215 DXJ721215 EHF721215 ERB721215 FAX721215 FKT721215 FUP721215 GEL721215 GOH721215 GYD721215 HHZ721215 HRV721215 IBR721215 ILN721215 IVJ721215 JFF721215 JPB721215 JYX721215 KIT721215 KSP721215 LCL721215 LMH721215 LWD721215 MFZ721215 MPV721215 MZR721215 NJN721215 NTJ721215 ODF721215 ONB721215 OWX721215 PGT721215 PQP721215 QAL721215 QKH721215 QUD721215 RDZ721215 RNV721215 RXR721215 SHN721215 SRJ721215 TBF721215 TLB721215 TUX721215 UET721215 UOP721215 UYL721215 VIH721215 VSD721215 WBZ721215 WLV721215 WVR721215 J786751 JF786751 TB786751 ACX786751 AMT786751 AWP786751 BGL786751 BQH786751 CAD786751 CJZ786751 CTV786751 DDR786751 DNN786751 DXJ786751 EHF786751 ERB786751 FAX786751 FKT786751 FUP786751 GEL786751 GOH786751 GYD786751 HHZ786751 HRV786751 IBR786751 ILN786751 IVJ786751 JFF786751 JPB786751 JYX786751 KIT786751 KSP786751 LCL786751 LMH786751 LWD786751 MFZ786751 MPV786751 MZR786751 NJN786751 NTJ786751 ODF786751 ONB786751 OWX786751 PGT786751 PQP786751 QAL786751 QKH786751 QUD786751 RDZ786751 RNV786751 RXR786751 SHN786751 SRJ786751 TBF786751 TLB786751 TUX786751 UET786751 UOP786751 UYL786751 VIH786751 VSD786751 WBZ786751 WLV786751 WVR786751 J852287 JF852287 TB852287 ACX852287 AMT852287 AWP852287 BGL852287 BQH852287 CAD852287 CJZ852287 CTV852287 DDR852287 DNN852287 DXJ852287 EHF852287 ERB852287 FAX852287 FKT852287 FUP852287 GEL852287 GOH852287 GYD852287 HHZ852287 HRV852287 IBR852287 ILN852287 IVJ852287 JFF852287 JPB852287 JYX852287 KIT852287 KSP852287 LCL852287 LMH852287 LWD852287 MFZ852287 MPV852287 MZR852287 NJN852287 NTJ852287 ODF852287 ONB852287 OWX852287 PGT852287 PQP852287 QAL852287 QKH852287 QUD852287 RDZ852287 RNV852287 RXR852287 SHN852287 SRJ852287 TBF852287 TLB852287 TUX852287 UET852287 UOP852287 UYL852287 VIH852287 VSD852287 WBZ852287 WLV852287 WVR852287 J917823 JF917823 TB917823 ACX917823 AMT917823 AWP917823 BGL917823 BQH917823 CAD917823 CJZ917823 CTV917823 DDR917823 DNN917823 DXJ917823 EHF917823 ERB917823 FAX917823 FKT917823 FUP917823 GEL917823 GOH917823 GYD917823 HHZ917823 HRV917823 IBR917823 ILN917823 IVJ917823 JFF917823 JPB917823 JYX917823 KIT917823 KSP917823 LCL917823 LMH917823 LWD917823 MFZ917823 MPV917823 MZR917823 NJN917823 NTJ917823 ODF917823 ONB917823 OWX917823 PGT917823 PQP917823 QAL917823 QKH917823 QUD917823 RDZ917823 RNV917823 RXR917823 SHN917823 SRJ917823 TBF917823 TLB917823 TUX917823 UET917823 UOP917823 UYL917823 VIH917823 VSD917823 WBZ917823 WLV917823 WVR917823 J983359 JF983359 TB983359 ACX983359 AMT983359 AWP983359 BGL983359 BQH983359 CAD983359 CJZ983359 CTV983359 DDR983359 DNN983359 DXJ983359 EHF983359 ERB983359 FAX983359 FKT983359 FUP983359 GEL983359 GOH983359 GYD983359 HHZ983359 HRV983359 IBR983359 ILN983359 IVJ983359 JFF983359 JPB983359 JYX983359 KIT983359 KSP983359 LCL983359 LMH983359 LWD983359 MFZ983359 MPV983359 MZR983359 NJN983359 NTJ983359 ODF983359 ONB983359 OWX983359 PGT983359 PQP983359 QAL983359 QKH983359 QUD983359 RDZ983359 RNV983359 RXR983359 SHN983359 SRJ983359 TBF983359 TLB983359 TUX983359 UET983359 UOP983359 UYL983359 VIH983359 VSD983359 WBZ983359 WLV983359 WVR983359 J332 JF332 TB332 ACX332 AMT332 AWP332 BGL332 BQH332 CAD332 CJZ332 CTV332 DDR332 DNN332 DXJ332 EHF332 ERB332 FAX332 FKT332 FUP332 GEL332 GOH332 GYD332 HHZ332 HRV332 IBR332 ILN332 IVJ332 JFF332 JPB332 JYX332 KIT332 KSP332 LCL332 LMH332 LWD332 MFZ332 MPV332 MZR332 NJN332 NTJ332 ODF332 ONB332 OWX332 PGT332 PQP332 QAL332 QKH332 QUD332 RDZ332 RNV332 RXR332 SHN332 SRJ332 TBF332 TLB332 TUX332 UET332 UOP332 UYL332 VIH332 VSD332 WBZ332 WLV332 WVR332 J65869 JF65869 TB65869 ACX65869 AMT65869 AWP65869 BGL65869 BQH65869 CAD65869 CJZ65869 CTV65869 DDR65869 DNN65869 DXJ65869 EHF65869 ERB65869 FAX65869 FKT65869 FUP65869 GEL65869 GOH65869 GYD65869 HHZ65869 HRV65869 IBR65869 ILN65869 IVJ65869 JFF65869 JPB65869 JYX65869 KIT65869 KSP65869 LCL65869 LMH65869 LWD65869 MFZ65869 MPV65869 MZR65869 NJN65869 NTJ65869 ODF65869 ONB65869 OWX65869 PGT65869 PQP65869 QAL65869 QKH65869 QUD65869 RDZ65869 RNV65869 RXR65869 SHN65869 SRJ65869 TBF65869 TLB65869 TUX65869 UET65869 UOP65869 UYL65869 VIH65869 VSD65869 WBZ65869 WLV65869 WVR65869 J131405 JF131405 TB131405 ACX131405 AMT131405 AWP131405 BGL131405 BQH131405 CAD131405 CJZ131405 CTV131405 DDR131405 DNN131405 DXJ131405 EHF131405 ERB131405 FAX131405 FKT131405 FUP131405 GEL131405 GOH131405 GYD131405 HHZ131405 HRV131405 IBR131405 ILN131405 IVJ131405 JFF131405 JPB131405 JYX131405 KIT131405 KSP131405 LCL131405 LMH131405 LWD131405 MFZ131405 MPV131405 MZR131405 NJN131405 NTJ131405 ODF131405 ONB131405 OWX131405 PGT131405 PQP131405 QAL131405 QKH131405 QUD131405 RDZ131405 RNV131405 RXR131405 SHN131405 SRJ131405 TBF131405 TLB131405 TUX131405 UET131405 UOP131405 UYL131405 VIH131405 VSD131405 WBZ131405 WLV131405 WVR131405 J196941 JF196941 TB196941 ACX196941 AMT196941 AWP196941 BGL196941 BQH196941 CAD196941 CJZ196941 CTV196941 DDR196941 DNN196941 DXJ196941 EHF196941 ERB196941 FAX196941 FKT196941 FUP196941 GEL196941 GOH196941 GYD196941 HHZ196941 HRV196941 IBR196941 ILN196941 IVJ196941 JFF196941 JPB196941 JYX196941 KIT196941 KSP196941 LCL196941 LMH196941 LWD196941 MFZ196941 MPV196941 MZR196941 NJN196941 NTJ196941 ODF196941 ONB196941 OWX196941 PGT196941 PQP196941 QAL196941 QKH196941 QUD196941 RDZ196941 RNV196941 RXR196941 SHN196941 SRJ196941 TBF196941 TLB196941 TUX196941 UET196941 UOP196941 UYL196941 VIH196941 VSD196941 WBZ196941 WLV196941 WVR196941 J262477 JF262477 TB262477 ACX262477 AMT262477 AWP262477 BGL262477 BQH262477 CAD262477 CJZ262477 CTV262477 DDR262477 DNN262477 DXJ262477 EHF262477 ERB262477 FAX262477 FKT262477 FUP262477 GEL262477 GOH262477 GYD262477 HHZ262477 HRV262477 IBR262477 ILN262477 IVJ262477 JFF262477 JPB262477 JYX262477 KIT262477 KSP262477 LCL262477 LMH262477 LWD262477 MFZ262477 MPV262477 MZR262477 NJN262477 NTJ262477 ODF262477 ONB262477 OWX262477 PGT262477 PQP262477 QAL262477 QKH262477 QUD262477 RDZ262477 RNV262477 RXR262477 SHN262477 SRJ262477 TBF262477 TLB262477 TUX262477 UET262477 UOP262477 UYL262477 VIH262477 VSD262477 WBZ262477 WLV262477 WVR262477 J328013 JF328013 TB328013 ACX328013 AMT328013 AWP328013 BGL328013 BQH328013 CAD328013 CJZ328013 CTV328013 DDR328013 DNN328013 DXJ328013 EHF328013 ERB328013 FAX328013 FKT328013 FUP328013 GEL328013 GOH328013 GYD328013 HHZ328013 HRV328013 IBR328013 ILN328013 IVJ328013 JFF328013 JPB328013 JYX328013 KIT328013 KSP328013 LCL328013 LMH328013 LWD328013 MFZ328013 MPV328013 MZR328013 NJN328013 NTJ328013 ODF328013 ONB328013 OWX328013 PGT328013 PQP328013 QAL328013 QKH328013 QUD328013 RDZ328013 RNV328013 RXR328013 SHN328013 SRJ328013 TBF328013 TLB328013 TUX328013 UET328013 UOP328013 UYL328013 VIH328013 VSD328013 WBZ328013 WLV328013 WVR328013 J393549 JF393549 TB393549 ACX393549 AMT393549 AWP393549 BGL393549 BQH393549 CAD393549 CJZ393549 CTV393549 DDR393549 DNN393549 DXJ393549 EHF393549 ERB393549 FAX393549 FKT393549 FUP393549 GEL393549 GOH393549 GYD393549 HHZ393549 HRV393549 IBR393549 ILN393549 IVJ393549 JFF393549 JPB393549 JYX393549 KIT393549 KSP393549 LCL393549 LMH393549 LWD393549 MFZ393549 MPV393549 MZR393549 NJN393549 NTJ393549 ODF393549 ONB393549 OWX393549 PGT393549 PQP393549 QAL393549 QKH393549 QUD393549 RDZ393549 RNV393549 RXR393549 SHN393549 SRJ393549 TBF393549 TLB393549 TUX393549 UET393549 UOP393549 UYL393549 VIH393549 VSD393549 WBZ393549 WLV393549 WVR393549 J459085 JF459085 TB459085 ACX459085 AMT459085 AWP459085 BGL459085 BQH459085 CAD459085 CJZ459085 CTV459085 DDR459085 DNN459085 DXJ459085 EHF459085 ERB459085 FAX459085 FKT459085 FUP459085 GEL459085 GOH459085 GYD459085 HHZ459085 HRV459085 IBR459085 ILN459085 IVJ459085 JFF459085 JPB459085 JYX459085 KIT459085 KSP459085 LCL459085 LMH459085 LWD459085 MFZ459085 MPV459085 MZR459085 NJN459085 NTJ459085 ODF459085 ONB459085 OWX459085 PGT459085 PQP459085 QAL459085 QKH459085 QUD459085 RDZ459085 RNV459085 RXR459085 SHN459085 SRJ459085 TBF459085 TLB459085 TUX459085 UET459085 UOP459085 UYL459085 VIH459085 VSD459085 WBZ459085 WLV459085 WVR459085 J524621 JF524621 TB524621 ACX524621 AMT524621 AWP524621 BGL524621 BQH524621 CAD524621 CJZ524621 CTV524621 DDR524621 DNN524621 DXJ524621 EHF524621 ERB524621 FAX524621 FKT524621 FUP524621 GEL524621 GOH524621 GYD524621 HHZ524621 HRV524621 IBR524621 ILN524621 IVJ524621 JFF524621 JPB524621 JYX524621 KIT524621 KSP524621 LCL524621 LMH524621 LWD524621 MFZ524621 MPV524621 MZR524621 NJN524621 NTJ524621 ODF524621 ONB524621 OWX524621 PGT524621 PQP524621 QAL524621 QKH524621 QUD524621 RDZ524621 RNV524621 RXR524621 SHN524621 SRJ524621 TBF524621 TLB524621 TUX524621 UET524621 UOP524621 UYL524621 VIH524621 VSD524621 WBZ524621 WLV524621 WVR524621 J590157 JF590157 TB590157 ACX590157 AMT590157 AWP590157 BGL590157 BQH590157 CAD590157 CJZ590157 CTV590157 DDR590157 DNN590157 DXJ590157 EHF590157 ERB590157 FAX590157 FKT590157 FUP590157 GEL590157 GOH590157 GYD590157 HHZ590157 HRV590157 IBR590157 ILN590157 IVJ590157 JFF590157 JPB590157 JYX590157 KIT590157 KSP590157 LCL590157 LMH590157 LWD590157 MFZ590157 MPV590157 MZR590157 NJN590157 NTJ590157 ODF590157 ONB590157 OWX590157 PGT590157 PQP590157 QAL590157 QKH590157 QUD590157 RDZ590157 RNV590157 RXR590157 SHN590157 SRJ590157 TBF590157 TLB590157 TUX590157 UET590157 UOP590157 UYL590157 VIH590157 VSD590157 WBZ590157 WLV590157 WVR590157 J655693 JF655693 TB655693 ACX655693 AMT655693 AWP655693 BGL655693 BQH655693 CAD655693 CJZ655693 CTV655693 DDR655693 DNN655693 DXJ655693 EHF655693 ERB655693 FAX655693 FKT655693 FUP655693 GEL655693 GOH655693 GYD655693 HHZ655693 HRV655693 IBR655693 ILN655693 IVJ655693 JFF655693 JPB655693 JYX655693 KIT655693 KSP655693 LCL655693 LMH655693 LWD655693 MFZ655693 MPV655693 MZR655693 NJN655693 NTJ655693 ODF655693 ONB655693 OWX655693 PGT655693 PQP655693 QAL655693 QKH655693 QUD655693 RDZ655693 RNV655693 RXR655693 SHN655693 SRJ655693 TBF655693 TLB655693 TUX655693 UET655693 UOP655693 UYL655693 VIH655693 VSD655693 WBZ655693 WLV655693 WVR655693 J721229 JF721229 TB721229 ACX721229 AMT721229 AWP721229 BGL721229 BQH721229 CAD721229 CJZ721229 CTV721229 DDR721229 DNN721229 DXJ721229 EHF721229 ERB721229 FAX721229 FKT721229 FUP721229 GEL721229 GOH721229 GYD721229 HHZ721229 HRV721229 IBR721229 ILN721229 IVJ721229 JFF721229 JPB721229 JYX721229 KIT721229 KSP721229 LCL721229 LMH721229 LWD721229 MFZ721229 MPV721229 MZR721229 NJN721229 NTJ721229 ODF721229 ONB721229 OWX721229 PGT721229 PQP721229 QAL721229 QKH721229 QUD721229 RDZ721229 RNV721229 RXR721229 SHN721229 SRJ721229 TBF721229 TLB721229 TUX721229 UET721229 UOP721229 UYL721229 VIH721229 VSD721229 WBZ721229 WLV721229 WVR721229 J786765 JF786765 TB786765 ACX786765 AMT786765 AWP786765 BGL786765 BQH786765 CAD786765 CJZ786765 CTV786765 DDR786765 DNN786765 DXJ786765 EHF786765 ERB786765 FAX786765 FKT786765 FUP786765 GEL786765 GOH786765 GYD786765 HHZ786765 HRV786765 IBR786765 ILN786765 IVJ786765 JFF786765 JPB786765 JYX786765 KIT786765 KSP786765 LCL786765 LMH786765 LWD786765 MFZ786765 MPV786765 MZR786765 NJN786765 NTJ786765 ODF786765 ONB786765 OWX786765 PGT786765 PQP786765 QAL786765 QKH786765 QUD786765 RDZ786765 RNV786765 RXR786765 SHN786765 SRJ786765 TBF786765 TLB786765 TUX786765 UET786765 UOP786765 UYL786765 VIH786765 VSD786765 WBZ786765 WLV786765 WVR786765 J852301 JF852301 TB852301 ACX852301 AMT852301 AWP852301 BGL852301 BQH852301 CAD852301 CJZ852301 CTV852301 DDR852301 DNN852301 DXJ852301 EHF852301 ERB852301 FAX852301 FKT852301 FUP852301 GEL852301 GOH852301 GYD852301 HHZ852301 HRV852301 IBR852301 ILN852301 IVJ852301 JFF852301 JPB852301 JYX852301 KIT852301 KSP852301 LCL852301 LMH852301 LWD852301 MFZ852301 MPV852301 MZR852301 NJN852301 NTJ852301 ODF852301 ONB852301 OWX852301 PGT852301 PQP852301 QAL852301 QKH852301 QUD852301 RDZ852301 RNV852301 RXR852301 SHN852301 SRJ852301 TBF852301 TLB852301 TUX852301 UET852301 UOP852301 UYL852301 VIH852301 VSD852301 WBZ852301 WLV852301 WVR852301 J917837 JF917837 TB917837 ACX917837 AMT917837 AWP917837 BGL917837 BQH917837 CAD917837 CJZ917837 CTV917837 DDR917837 DNN917837 DXJ917837 EHF917837 ERB917837 FAX917837 FKT917837 FUP917837 GEL917837 GOH917837 GYD917837 HHZ917837 HRV917837 IBR917837 ILN917837 IVJ917837 JFF917837 JPB917837 JYX917837 KIT917837 KSP917837 LCL917837 LMH917837 LWD917837 MFZ917837 MPV917837 MZR917837 NJN917837 NTJ917837 ODF917837 ONB917837 OWX917837 PGT917837 PQP917837 QAL917837 QKH917837 QUD917837 RDZ917837 RNV917837 RXR917837 SHN917837 SRJ917837 TBF917837 TLB917837 TUX917837 UET917837 UOP917837 UYL917837 VIH917837 VSD917837 WBZ917837 WLV917837 WVR917837 J983373 JF983373 TB983373 ACX983373 AMT983373 AWP983373 BGL983373 BQH983373 CAD983373 CJZ983373 CTV983373 DDR983373 DNN983373 DXJ983373 EHF983373 ERB983373 FAX983373 FKT983373 FUP983373 GEL983373 GOH983373 GYD983373 HHZ983373 HRV983373 IBR983373 ILN983373 IVJ983373 JFF983373 JPB983373 JYX983373 KIT983373 KSP983373 LCL983373 LMH983373 LWD983373 MFZ983373 MPV983373 MZR983373 NJN983373 NTJ983373 ODF983373 ONB983373 OWX983373 PGT983373 PQP983373 QAL983373 QKH983373 QUD983373 RDZ983373 RNV983373 RXR983373 SHN983373 SRJ983373 TBF983373 TLB983373 TUX983373 UET983373 UOP983373 UYL983373 VIH983373 VSD983373 WBZ983373 WLV983373 WVR983373 J424 JF424 TB424 ACX424 AMT424 AWP424 BGL424 BQH424 CAD424 CJZ424 CTV424 DDR424 DNN424 DXJ424 EHF424 ERB424 FAX424 FKT424 FUP424 GEL424 GOH424 GYD424 HHZ424 HRV424 IBR424 ILN424 IVJ424 JFF424 JPB424 JYX424 KIT424 KSP424 LCL424 LMH424 LWD424 MFZ424 MPV424 MZR424 NJN424 NTJ424 ODF424 ONB424 OWX424 PGT424 PQP424 QAL424 QKH424 QUD424 RDZ424 RNV424 RXR424 SHN424 SRJ424 TBF424 TLB424 TUX424 UET424 UOP424 UYL424 VIH424 VSD424 WBZ424 WLV424 WVR424 J65961 JF65961 TB65961 ACX65961 AMT65961 AWP65961 BGL65961 BQH65961 CAD65961 CJZ65961 CTV65961 DDR65961 DNN65961 DXJ65961 EHF65961 ERB65961 FAX65961 FKT65961 FUP65961 GEL65961 GOH65961 GYD65961 HHZ65961 HRV65961 IBR65961 ILN65961 IVJ65961 JFF65961 JPB65961 JYX65961 KIT65961 KSP65961 LCL65961 LMH65961 LWD65961 MFZ65961 MPV65961 MZR65961 NJN65961 NTJ65961 ODF65961 ONB65961 OWX65961 PGT65961 PQP65961 QAL65961 QKH65961 QUD65961 RDZ65961 RNV65961 RXR65961 SHN65961 SRJ65961 TBF65961 TLB65961 TUX65961 UET65961 UOP65961 UYL65961 VIH65961 VSD65961 WBZ65961 WLV65961 WVR65961 J131497 JF131497 TB131497 ACX131497 AMT131497 AWP131497 BGL131497 BQH131497 CAD131497 CJZ131497 CTV131497 DDR131497 DNN131497 DXJ131497 EHF131497 ERB131497 FAX131497 FKT131497 FUP131497 GEL131497 GOH131497 GYD131497 HHZ131497 HRV131497 IBR131497 ILN131497 IVJ131497 JFF131497 JPB131497 JYX131497 KIT131497 KSP131497 LCL131497 LMH131497 LWD131497 MFZ131497 MPV131497 MZR131497 NJN131497 NTJ131497 ODF131497 ONB131497 OWX131497 PGT131497 PQP131497 QAL131497 QKH131497 QUD131497 RDZ131497 RNV131497 RXR131497 SHN131497 SRJ131497 TBF131497 TLB131497 TUX131497 UET131497 UOP131497 UYL131497 VIH131497 VSD131497 WBZ131497 WLV131497 WVR131497 J197033 JF197033 TB197033 ACX197033 AMT197033 AWP197033 BGL197033 BQH197033 CAD197033 CJZ197033 CTV197033 DDR197033 DNN197033 DXJ197033 EHF197033 ERB197033 FAX197033 FKT197033 FUP197033 GEL197033 GOH197033 GYD197033 HHZ197033 HRV197033 IBR197033 ILN197033 IVJ197033 JFF197033 JPB197033 JYX197033 KIT197033 KSP197033 LCL197033 LMH197033 LWD197033 MFZ197033 MPV197033 MZR197033 NJN197033 NTJ197033 ODF197033 ONB197033 OWX197033 PGT197033 PQP197033 QAL197033 QKH197033 QUD197033 RDZ197033 RNV197033 RXR197033 SHN197033 SRJ197033 TBF197033 TLB197033 TUX197033 UET197033 UOP197033 UYL197033 VIH197033 VSD197033 WBZ197033 WLV197033 WVR197033 J262569 JF262569 TB262569 ACX262569 AMT262569 AWP262569 BGL262569 BQH262569 CAD262569 CJZ262569 CTV262569 DDR262569 DNN262569 DXJ262569 EHF262569 ERB262569 FAX262569 FKT262569 FUP262569 GEL262569 GOH262569 GYD262569 HHZ262569 HRV262569 IBR262569 ILN262569 IVJ262569 JFF262569 JPB262569 JYX262569 KIT262569 KSP262569 LCL262569 LMH262569 LWD262569 MFZ262569 MPV262569 MZR262569 NJN262569 NTJ262569 ODF262569 ONB262569 OWX262569 PGT262569 PQP262569 QAL262569 QKH262569 QUD262569 RDZ262569 RNV262569 RXR262569 SHN262569 SRJ262569 TBF262569 TLB262569 TUX262569 UET262569 UOP262569 UYL262569 VIH262569 VSD262569 WBZ262569 WLV262569 WVR262569 J328105 JF328105 TB328105 ACX328105 AMT328105 AWP328105 BGL328105 BQH328105 CAD328105 CJZ328105 CTV328105 DDR328105 DNN328105 DXJ328105 EHF328105 ERB328105 FAX328105 FKT328105 FUP328105 GEL328105 GOH328105 GYD328105 HHZ328105 HRV328105 IBR328105 ILN328105 IVJ328105 JFF328105 JPB328105 JYX328105 KIT328105 KSP328105 LCL328105 LMH328105 LWD328105 MFZ328105 MPV328105 MZR328105 NJN328105 NTJ328105 ODF328105 ONB328105 OWX328105 PGT328105 PQP328105 QAL328105 QKH328105 QUD328105 RDZ328105 RNV328105 RXR328105 SHN328105 SRJ328105 TBF328105 TLB328105 TUX328105 UET328105 UOP328105 UYL328105 VIH328105 VSD328105 WBZ328105 WLV328105 WVR328105 J393641 JF393641 TB393641 ACX393641 AMT393641 AWP393641 BGL393641 BQH393641 CAD393641 CJZ393641 CTV393641 DDR393641 DNN393641 DXJ393641 EHF393641 ERB393641 FAX393641 FKT393641 FUP393641 GEL393641 GOH393641 GYD393641 HHZ393641 HRV393641 IBR393641 ILN393641 IVJ393641 JFF393641 JPB393641 JYX393641 KIT393641 KSP393641 LCL393641 LMH393641 LWD393641 MFZ393641 MPV393641 MZR393641 NJN393641 NTJ393641 ODF393641 ONB393641 OWX393641 PGT393641 PQP393641 QAL393641 QKH393641 QUD393641 RDZ393641 RNV393641 RXR393641 SHN393641 SRJ393641 TBF393641 TLB393641 TUX393641 UET393641 UOP393641 UYL393641 VIH393641 VSD393641 WBZ393641 WLV393641 WVR393641 J459177 JF459177 TB459177 ACX459177 AMT459177 AWP459177 BGL459177 BQH459177 CAD459177 CJZ459177 CTV459177 DDR459177 DNN459177 DXJ459177 EHF459177 ERB459177 FAX459177 FKT459177 FUP459177 GEL459177 GOH459177 GYD459177 HHZ459177 HRV459177 IBR459177 ILN459177 IVJ459177 JFF459177 JPB459177 JYX459177 KIT459177 KSP459177 LCL459177 LMH459177 LWD459177 MFZ459177 MPV459177 MZR459177 NJN459177 NTJ459177 ODF459177 ONB459177 OWX459177 PGT459177 PQP459177 QAL459177 QKH459177 QUD459177 RDZ459177 RNV459177 RXR459177 SHN459177 SRJ459177 TBF459177 TLB459177 TUX459177 UET459177 UOP459177 UYL459177 VIH459177 VSD459177 WBZ459177 WLV459177 WVR459177 J524713 JF524713 TB524713 ACX524713 AMT524713 AWP524713 BGL524713 BQH524713 CAD524713 CJZ524713 CTV524713 DDR524713 DNN524713 DXJ524713 EHF524713 ERB524713 FAX524713 FKT524713 FUP524713 GEL524713 GOH524713 GYD524713 HHZ524713 HRV524713 IBR524713 ILN524713 IVJ524713 JFF524713 JPB524713 JYX524713 KIT524713 KSP524713 LCL524713 LMH524713 LWD524713 MFZ524713 MPV524713 MZR524713 NJN524713 NTJ524713 ODF524713 ONB524713 OWX524713 PGT524713 PQP524713 QAL524713 QKH524713 QUD524713 RDZ524713 RNV524713 RXR524713 SHN524713 SRJ524713 TBF524713 TLB524713 TUX524713 UET524713 UOP524713 UYL524713 VIH524713 VSD524713 WBZ524713 WLV524713 WVR524713 J590249 JF590249 TB590249 ACX590249 AMT590249 AWP590249 BGL590249 BQH590249 CAD590249 CJZ590249 CTV590249 DDR590249 DNN590249 DXJ590249 EHF590249 ERB590249 FAX590249 FKT590249 FUP590249 GEL590249 GOH590249 GYD590249 HHZ590249 HRV590249 IBR590249 ILN590249 IVJ590249 JFF590249 JPB590249 JYX590249 KIT590249 KSP590249 LCL590249 LMH590249 LWD590249 MFZ590249 MPV590249 MZR590249 NJN590249 NTJ590249 ODF590249 ONB590249 OWX590249 PGT590249 PQP590249 QAL590249 QKH590249 QUD590249 RDZ590249 RNV590249 RXR590249 SHN590249 SRJ590249 TBF590249 TLB590249 TUX590249 UET590249 UOP590249 UYL590249 VIH590249 VSD590249 WBZ590249 WLV590249 WVR590249 J655785 JF655785 TB655785 ACX655785 AMT655785 AWP655785 BGL655785 BQH655785 CAD655785 CJZ655785 CTV655785 DDR655785 DNN655785 DXJ655785 EHF655785 ERB655785 FAX655785 FKT655785 FUP655785 GEL655785 GOH655785 GYD655785 HHZ655785 HRV655785 IBR655785 ILN655785 IVJ655785 JFF655785 JPB655785 JYX655785 KIT655785 KSP655785 LCL655785 LMH655785 LWD655785 MFZ655785 MPV655785 MZR655785 NJN655785 NTJ655785 ODF655785 ONB655785 OWX655785 PGT655785 PQP655785 QAL655785 QKH655785 QUD655785 RDZ655785 RNV655785 RXR655785 SHN655785 SRJ655785 TBF655785 TLB655785 TUX655785 UET655785 UOP655785 UYL655785 VIH655785 VSD655785 WBZ655785 WLV655785 WVR655785 J721321 JF721321 TB721321 ACX721321 AMT721321 AWP721321 BGL721321 BQH721321 CAD721321 CJZ721321 CTV721321 DDR721321 DNN721321 DXJ721321 EHF721321 ERB721321 FAX721321 FKT721321 FUP721321 GEL721321 GOH721321 GYD721321 HHZ721321 HRV721321 IBR721321 ILN721321 IVJ721321 JFF721321 JPB721321 JYX721321 KIT721321 KSP721321 LCL721321 LMH721321 LWD721321 MFZ721321 MPV721321 MZR721321 NJN721321 NTJ721321 ODF721321 ONB721321 OWX721321 PGT721321 PQP721321 QAL721321 QKH721321 QUD721321 RDZ721321 RNV721321 RXR721321 SHN721321 SRJ721321 TBF721321 TLB721321 TUX721321 UET721321 UOP721321 UYL721321 VIH721321 VSD721321 WBZ721321 WLV721321 WVR721321 J786857 JF786857 TB786857 ACX786857 AMT786857 AWP786857 BGL786857 BQH786857 CAD786857 CJZ786857 CTV786857 DDR786857 DNN786857 DXJ786857 EHF786857 ERB786857 FAX786857 FKT786857 FUP786857 GEL786857 GOH786857 GYD786857 HHZ786857 HRV786857 IBR786857 ILN786857 IVJ786857 JFF786857 JPB786857 JYX786857 KIT786857 KSP786857 LCL786857 LMH786857 LWD786857 MFZ786857 MPV786857 MZR786857 NJN786857 NTJ786857 ODF786857 ONB786857 OWX786857 PGT786857 PQP786857 QAL786857 QKH786857 QUD786857 RDZ786857 RNV786857 RXR786857 SHN786857 SRJ786857 TBF786857 TLB786857 TUX786857 UET786857 UOP786857 UYL786857 VIH786857 VSD786857 WBZ786857 WLV786857 WVR786857 J852393 JF852393 TB852393 ACX852393 AMT852393 AWP852393 BGL852393 BQH852393 CAD852393 CJZ852393 CTV852393 DDR852393 DNN852393 DXJ852393 EHF852393 ERB852393 FAX852393 FKT852393 FUP852393 GEL852393 GOH852393 GYD852393 HHZ852393 HRV852393 IBR852393 ILN852393 IVJ852393 JFF852393 JPB852393 JYX852393 KIT852393 KSP852393 LCL852393 LMH852393 LWD852393 MFZ852393 MPV852393 MZR852393 NJN852393 NTJ852393 ODF852393 ONB852393 OWX852393 PGT852393 PQP852393 QAL852393 QKH852393 QUD852393 RDZ852393 RNV852393 RXR852393 SHN852393 SRJ852393 TBF852393 TLB852393 TUX852393 UET852393 UOP852393 UYL852393 VIH852393 VSD852393 WBZ852393 WLV852393 WVR852393 J917929 JF917929 TB917929 ACX917929 AMT917929 AWP917929 BGL917929 BQH917929 CAD917929 CJZ917929 CTV917929 DDR917929 DNN917929 DXJ917929 EHF917929 ERB917929 FAX917929 FKT917929 FUP917929 GEL917929 GOH917929 GYD917929 HHZ917929 HRV917929 IBR917929 ILN917929 IVJ917929 JFF917929 JPB917929 JYX917929 KIT917929 KSP917929 LCL917929 LMH917929 LWD917929 MFZ917929 MPV917929 MZR917929 NJN917929 NTJ917929 ODF917929 ONB917929 OWX917929 PGT917929 PQP917929 QAL917929 QKH917929 QUD917929 RDZ917929 RNV917929 RXR917929 SHN917929 SRJ917929 TBF917929 TLB917929 TUX917929 UET917929 UOP917929 UYL917929 VIH917929 VSD917929 WBZ917929 WLV917929 WVR917929 J983465 JF983465 TB983465 ACX983465 AMT983465 AWP983465 BGL983465 BQH983465 CAD983465 CJZ983465 CTV983465 DDR983465 DNN983465 DXJ983465 EHF983465 ERB983465 FAX983465 FKT983465 FUP983465 GEL983465 GOH983465 GYD983465 HHZ983465 HRV983465 IBR983465 ILN983465 IVJ983465 JFF983465 JPB983465 JYX983465 KIT983465 KSP983465 LCL983465 LMH983465 LWD983465 MFZ983465 MPV983465 MZR983465 NJN983465 NTJ983465 ODF983465 ONB983465 OWX983465 PGT983465 PQP983465 QAL983465 QKH983465 QUD983465 RDZ983465 RNV983465 RXR983465 SHN983465 SRJ983465 TBF983465 TLB983465 TUX983465 UET983465 UOP983465 UYL983465 VIH983465 VSD983465 WBZ983465 WLV983465 WVR983465 J439:J440 JF439:JF440 TB439:TB440 ACX439:ACX440 AMT439:AMT440 AWP439:AWP440 BGL439:BGL440 BQH439:BQH440 CAD439:CAD440 CJZ439:CJZ440 CTV439:CTV440 DDR439:DDR440 DNN439:DNN440 DXJ439:DXJ440 EHF439:EHF440 ERB439:ERB440 FAX439:FAX440 FKT439:FKT440 FUP439:FUP440 GEL439:GEL440 GOH439:GOH440 GYD439:GYD440 HHZ439:HHZ440 HRV439:HRV440 IBR439:IBR440 ILN439:ILN440 IVJ439:IVJ440 JFF439:JFF440 JPB439:JPB440 JYX439:JYX440 KIT439:KIT440 KSP439:KSP440 LCL439:LCL440 LMH439:LMH440 LWD439:LWD440 MFZ439:MFZ440 MPV439:MPV440 MZR439:MZR440 NJN439:NJN440 NTJ439:NTJ440 ODF439:ODF440 ONB439:ONB440 OWX439:OWX440 PGT439:PGT440 PQP439:PQP440 QAL439:QAL440 QKH439:QKH440 QUD439:QUD440 RDZ439:RDZ440 RNV439:RNV440 RXR439:RXR440 SHN439:SHN440 SRJ439:SRJ440 TBF439:TBF440 TLB439:TLB440 TUX439:TUX440 UET439:UET440 UOP439:UOP440 UYL439:UYL440 VIH439:VIH440 VSD439:VSD440 WBZ439:WBZ440 WLV439:WLV440 WVR439:WVR440 J65976:J65977 JF65976:JF65977 TB65976:TB65977 ACX65976:ACX65977 AMT65976:AMT65977 AWP65976:AWP65977 BGL65976:BGL65977 BQH65976:BQH65977 CAD65976:CAD65977 CJZ65976:CJZ65977 CTV65976:CTV65977 DDR65976:DDR65977 DNN65976:DNN65977 DXJ65976:DXJ65977 EHF65976:EHF65977 ERB65976:ERB65977 FAX65976:FAX65977 FKT65976:FKT65977 FUP65976:FUP65977 GEL65976:GEL65977 GOH65976:GOH65977 GYD65976:GYD65977 HHZ65976:HHZ65977 HRV65976:HRV65977 IBR65976:IBR65977 ILN65976:ILN65977 IVJ65976:IVJ65977 JFF65976:JFF65977 JPB65976:JPB65977 JYX65976:JYX65977 KIT65976:KIT65977 KSP65976:KSP65977 LCL65976:LCL65977 LMH65976:LMH65977 LWD65976:LWD65977 MFZ65976:MFZ65977 MPV65976:MPV65977 MZR65976:MZR65977 NJN65976:NJN65977 NTJ65976:NTJ65977 ODF65976:ODF65977 ONB65976:ONB65977 OWX65976:OWX65977 PGT65976:PGT65977 PQP65976:PQP65977 QAL65976:QAL65977 QKH65976:QKH65977 QUD65976:QUD65977 RDZ65976:RDZ65977 RNV65976:RNV65977 RXR65976:RXR65977 SHN65976:SHN65977 SRJ65976:SRJ65977 TBF65976:TBF65977 TLB65976:TLB65977 TUX65976:TUX65977 UET65976:UET65977 UOP65976:UOP65977 UYL65976:UYL65977 VIH65976:VIH65977 VSD65976:VSD65977 WBZ65976:WBZ65977 WLV65976:WLV65977 WVR65976:WVR65977 J131512:J131513 JF131512:JF131513 TB131512:TB131513 ACX131512:ACX131513 AMT131512:AMT131513 AWP131512:AWP131513 BGL131512:BGL131513 BQH131512:BQH131513 CAD131512:CAD131513 CJZ131512:CJZ131513 CTV131512:CTV131513 DDR131512:DDR131513 DNN131512:DNN131513 DXJ131512:DXJ131513 EHF131512:EHF131513 ERB131512:ERB131513 FAX131512:FAX131513 FKT131512:FKT131513 FUP131512:FUP131513 GEL131512:GEL131513 GOH131512:GOH131513 GYD131512:GYD131513 HHZ131512:HHZ131513 HRV131512:HRV131513 IBR131512:IBR131513 ILN131512:ILN131513 IVJ131512:IVJ131513 JFF131512:JFF131513 JPB131512:JPB131513 JYX131512:JYX131513 KIT131512:KIT131513 KSP131512:KSP131513 LCL131512:LCL131513 LMH131512:LMH131513 LWD131512:LWD131513 MFZ131512:MFZ131513 MPV131512:MPV131513 MZR131512:MZR131513 NJN131512:NJN131513 NTJ131512:NTJ131513 ODF131512:ODF131513 ONB131512:ONB131513 OWX131512:OWX131513 PGT131512:PGT131513 PQP131512:PQP131513 QAL131512:QAL131513 QKH131512:QKH131513 QUD131512:QUD131513 RDZ131512:RDZ131513 RNV131512:RNV131513 RXR131512:RXR131513 SHN131512:SHN131513 SRJ131512:SRJ131513 TBF131512:TBF131513 TLB131512:TLB131513 TUX131512:TUX131513 UET131512:UET131513 UOP131512:UOP131513 UYL131512:UYL131513 VIH131512:VIH131513 VSD131512:VSD131513 WBZ131512:WBZ131513 WLV131512:WLV131513 WVR131512:WVR131513 J197048:J197049 JF197048:JF197049 TB197048:TB197049 ACX197048:ACX197049 AMT197048:AMT197049 AWP197048:AWP197049 BGL197048:BGL197049 BQH197048:BQH197049 CAD197048:CAD197049 CJZ197048:CJZ197049 CTV197048:CTV197049 DDR197048:DDR197049 DNN197048:DNN197049 DXJ197048:DXJ197049 EHF197048:EHF197049 ERB197048:ERB197049 FAX197048:FAX197049 FKT197048:FKT197049 FUP197048:FUP197049 GEL197048:GEL197049 GOH197048:GOH197049 GYD197048:GYD197049 HHZ197048:HHZ197049 HRV197048:HRV197049 IBR197048:IBR197049 ILN197048:ILN197049 IVJ197048:IVJ197049 JFF197048:JFF197049 JPB197048:JPB197049 JYX197048:JYX197049 KIT197048:KIT197049 KSP197048:KSP197049 LCL197048:LCL197049 LMH197048:LMH197049 LWD197048:LWD197049 MFZ197048:MFZ197049 MPV197048:MPV197049 MZR197048:MZR197049 NJN197048:NJN197049 NTJ197048:NTJ197049 ODF197048:ODF197049 ONB197048:ONB197049 OWX197048:OWX197049 PGT197048:PGT197049 PQP197048:PQP197049 QAL197048:QAL197049 QKH197048:QKH197049 QUD197048:QUD197049 RDZ197048:RDZ197049 RNV197048:RNV197049 RXR197048:RXR197049 SHN197048:SHN197049 SRJ197048:SRJ197049 TBF197048:TBF197049 TLB197048:TLB197049 TUX197048:TUX197049 UET197048:UET197049 UOP197048:UOP197049 UYL197048:UYL197049 VIH197048:VIH197049 VSD197048:VSD197049 WBZ197048:WBZ197049 WLV197048:WLV197049 WVR197048:WVR197049 J262584:J262585 JF262584:JF262585 TB262584:TB262585 ACX262584:ACX262585 AMT262584:AMT262585 AWP262584:AWP262585 BGL262584:BGL262585 BQH262584:BQH262585 CAD262584:CAD262585 CJZ262584:CJZ262585 CTV262584:CTV262585 DDR262584:DDR262585 DNN262584:DNN262585 DXJ262584:DXJ262585 EHF262584:EHF262585 ERB262584:ERB262585 FAX262584:FAX262585 FKT262584:FKT262585 FUP262584:FUP262585 GEL262584:GEL262585 GOH262584:GOH262585 GYD262584:GYD262585 HHZ262584:HHZ262585 HRV262584:HRV262585 IBR262584:IBR262585 ILN262584:ILN262585 IVJ262584:IVJ262585 JFF262584:JFF262585 JPB262584:JPB262585 JYX262584:JYX262585 KIT262584:KIT262585 KSP262584:KSP262585 LCL262584:LCL262585 LMH262584:LMH262585 LWD262584:LWD262585 MFZ262584:MFZ262585 MPV262584:MPV262585 MZR262584:MZR262585 NJN262584:NJN262585 NTJ262584:NTJ262585 ODF262584:ODF262585 ONB262584:ONB262585 OWX262584:OWX262585 PGT262584:PGT262585 PQP262584:PQP262585 QAL262584:QAL262585 QKH262584:QKH262585 QUD262584:QUD262585 RDZ262584:RDZ262585 RNV262584:RNV262585 RXR262584:RXR262585 SHN262584:SHN262585 SRJ262584:SRJ262585 TBF262584:TBF262585 TLB262584:TLB262585 TUX262584:TUX262585 UET262584:UET262585 UOP262584:UOP262585 UYL262584:UYL262585 VIH262584:VIH262585 VSD262584:VSD262585 WBZ262584:WBZ262585 WLV262584:WLV262585 WVR262584:WVR262585 J328120:J328121 JF328120:JF328121 TB328120:TB328121 ACX328120:ACX328121 AMT328120:AMT328121 AWP328120:AWP328121 BGL328120:BGL328121 BQH328120:BQH328121 CAD328120:CAD328121 CJZ328120:CJZ328121 CTV328120:CTV328121 DDR328120:DDR328121 DNN328120:DNN328121 DXJ328120:DXJ328121 EHF328120:EHF328121 ERB328120:ERB328121 FAX328120:FAX328121 FKT328120:FKT328121 FUP328120:FUP328121 GEL328120:GEL328121 GOH328120:GOH328121 GYD328120:GYD328121 HHZ328120:HHZ328121 HRV328120:HRV328121 IBR328120:IBR328121 ILN328120:ILN328121 IVJ328120:IVJ328121 JFF328120:JFF328121 JPB328120:JPB328121 JYX328120:JYX328121 KIT328120:KIT328121 KSP328120:KSP328121 LCL328120:LCL328121 LMH328120:LMH328121 LWD328120:LWD328121 MFZ328120:MFZ328121 MPV328120:MPV328121 MZR328120:MZR328121 NJN328120:NJN328121 NTJ328120:NTJ328121 ODF328120:ODF328121 ONB328120:ONB328121 OWX328120:OWX328121 PGT328120:PGT328121 PQP328120:PQP328121 QAL328120:QAL328121 QKH328120:QKH328121 QUD328120:QUD328121 RDZ328120:RDZ328121 RNV328120:RNV328121 RXR328120:RXR328121 SHN328120:SHN328121 SRJ328120:SRJ328121 TBF328120:TBF328121 TLB328120:TLB328121 TUX328120:TUX328121 UET328120:UET328121 UOP328120:UOP328121 UYL328120:UYL328121 VIH328120:VIH328121 VSD328120:VSD328121 WBZ328120:WBZ328121 WLV328120:WLV328121 WVR328120:WVR328121 J393656:J393657 JF393656:JF393657 TB393656:TB393657 ACX393656:ACX393657 AMT393656:AMT393657 AWP393656:AWP393657 BGL393656:BGL393657 BQH393656:BQH393657 CAD393656:CAD393657 CJZ393656:CJZ393657 CTV393656:CTV393657 DDR393656:DDR393657 DNN393656:DNN393657 DXJ393656:DXJ393657 EHF393656:EHF393657 ERB393656:ERB393657 FAX393656:FAX393657 FKT393656:FKT393657 FUP393656:FUP393657 GEL393656:GEL393657 GOH393656:GOH393657 GYD393656:GYD393657 HHZ393656:HHZ393657 HRV393656:HRV393657 IBR393656:IBR393657 ILN393656:ILN393657 IVJ393656:IVJ393657 JFF393656:JFF393657 JPB393656:JPB393657 JYX393656:JYX393657 KIT393656:KIT393657 KSP393656:KSP393657 LCL393656:LCL393657 LMH393656:LMH393657 LWD393656:LWD393657 MFZ393656:MFZ393657 MPV393656:MPV393657 MZR393656:MZR393657 NJN393656:NJN393657 NTJ393656:NTJ393657 ODF393656:ODF393657 ONB393656:ONB393657 OWX393656:OWX393657 PGT393656:PGT393657 PQP393656:PQP393657 QAL393656:QAL393657 QKH393656:QKH393657 QUD393656:QUD393657 RDZ393656:RDZ393657 RNV393656:RNV393657 RXR393656:RXR393657 SHN393656:SHN393657 SRJ393656:SRJ393657 TBF393656:TBF393657 TLB393656:TLB393657 TUX393656:TUX393657 UET393656:UET393657 UOP393656:UOP393657 UYL393656:UYL393657 VIH393656:VIH393657 VSD393656:VSD393657 WBZ393656:WBZ393657 WLV393656:WLV393657 WVR393656:WVR393657 J459192:J459193 JF459192:JF459193 TB459192:TB459193 ACX459192:ACX459193 AMT459192:AMT459193 AWP459192:AWP459193 BGL459192:BGL459193 BQH459192:BQH459193 CAD459192:CAD459193 CJZ459192:CJZ459193 CTV459192:CTV459193 DDR459192:DDR459193 DNN459192:DNN459193 DXJ459192:DXJ459193 EHF459192:EHF459193 ERB459192:ERB459193 FAX459192:FAX459193 FKT459192:FKT459193 FUP459192:FUP459193 GEL459192:GEL459193 GOH459192:GOH459193 GYD459192:GYD459193 HHZ459192:HHZ459193 HRV459192:HRV459193 IBR459192:IBR459193 ILN459192:ILN459193 IVJ459192:IVJ459193 JFF459192:JFF459193 JPB459192:JPB459193 JYX459192:JYX459193 KIT459192:KIT459193 KSP459192:KSP459193 LCL459192:LCL459193 LMH459192:LMH459193 LWD459192:LWD459193 MFZ459192:MFZ459193 MPV459192:MPV459193 MZR459192:MZR459193 NJN459192:NJN459193 NTJ459192:NTJ459193 ODF459192:ODF459193 ONB459192:ONB459193 OWX459192:OWX459193 PGT459192:PGT459193 PQP459192:PQP459193 QAL459192:QAL459193 QKH459192:QKH459193 QUD459192:QUD459193 RDZ459192:RDZ459193 RNV459192:RNV459193 RXR459192:RXR459193 SHN459192:SHN459193 SRJ459192:SRJ459193 TBF459192:TBF459193 TLB459192:TLB459193 TUX459192:TUX459193 UET459192:UET459193 UOP459192:UOP459193 UYL459192:UYL459193 VIH459192:VIH459193 VSD459192:VSD459193 WBZ459192:WBZ459193 WLV459192:WLV459193 WVR459192:WVR459193 J524728:J524729 JF524728:JF524729 TB524728:TB524729 ACX524728:ACX524729 AMT524728:AMT524729 AWP524728:AWP524729 BGL524728:BGL524729 BQH524728:BQH524729 CAD524728:CAD524729 CJZ524728:CJZ524729 CTV524728:CTV524729 DDR524728:DDR524729 DNN524728:DNN524729 DXJ524728:DXJ524729 EHF524728:EHF524729 ERB524728:ERB524729 FAX524728:FAX524729 FKT524728:FKT524729 FUP524728:FUP524729 GEL524728:GEL524729 GOH524728:GOH524729 GYD524728:GYD524729 HHZ524728:HHZ524729 HRV524728:HRV524729 IBR524728:IBR524729 ILN524728:ILN524729 IVJ524728:IVJ524729 JFF524728:JFF524729 JPB524728:JPB524729 JYX524728:JYX524729 KIT524728:KIT524729 KSP524728:KSP524729 LCL524728:LCL524729 LMH524728:LMH524729 LWD524728:LWD524729 MFZ524728:MFZ524729 MPV524728:MPV524729 MZR524728:MZR524729 NJN524728:NJN524729 NTJ524728:NTJ524729 ODF524728:ODF524729 ONB524728:ONB524729 OWX524728:OWX524729 PGT524728:PGT524729 PQP524728:PQP524729 QAL524728:QAL524729 QKH524728:QKH524729 QUD524728:QUD524729 RDZ524728:RDZ524729 RNV524728:RNV524729 RXR524728:RXR524729 SHN524728:SHN524729 SRJ524728:SRJ524729 TBF524728:TBF524729 TLB524728:TLB524729 TUX524728:TUX524729 UET524728:UET524729 UOP524728:UOP524729 UYL524728:UYL524729 VIH524728:VIH524729 VSD524728:VSD524729 WBZ524728:WBZ524729 WLV524728:WLV524729 WVR524728:WVR524729 J590264:J590265 JF590264:JF590265 TB590264:TB590265 ACX590264:ACX590265 AMT590264:AMT590265 AWP590264:AWP590265 BGL590264:BGL590265 BQH590264:BQH590265 CAD590264:CAD590265 CJZ590264:CJZ590265 CTV590264:CTV590265 DDR590264:DDR590265 DNN590264:DNN590265 DXJ590264:DXJ590265 EHF590264:EHF590265 ERB590264:ERB590265 FAX590264:FAX590265 FKT590264:FKT590265 FUP590264:FUP590265 GEL590264:GEL590265 GOH590264:GOH590265 GYD590264:GYD590265 HHZ590264:HHZ590265 HRV590264:HRV590265 IBR590264:IBR590265 ILN590264:ILN590265 IVJ590264:IVJ590265 JFF590264:JFF590265 JPB590264:JPB590265 JYX590264:JYX590265 KIT590264:KIT590265 KSP590264:KSP590265 LCL590264:LCL590265 LMH590264:LMH590265 LWD590264:LWD590265 MFZ590264:MFZ590265 MPV590264:MPV590265 MZR590264:MZR590265 NJN590264:NJN590265 NTJ590264:NTJ590265 ODF590264:ODF590265 ONB590264:ONB590265 OWX590264:OWX590265 PGT590264:PGT590265 PQP590264:PQP590265 QAL590264:QAL590265 QKH590264:QKH590265 QUD590264:QUD590265 RDZ590264:RDZ590265 RNV590264:RNV590265 RXR590264:RXR590265 SHN590264:SHN590265 SRJ590264:SRJ590265 TBF590264:TBF590265 TLB590264:TLB590265 TUX590264:TUX590265 UET590264:UET590265 UOP590264:UOP590265 UYL590264:UYL590265 VIH590264:VIH590265 VSD590264:VSD590265 WBZ590264:WBZ590265 WLV590264:WLV590265 WVR590264:WVR590265 J655800:J655801 JF655800:JF655801 TB655800:TB655801 ACX655800:ACX655801 AMT655800:AMT655801 AWP655800:AWP655801 BGL655800:BGL655801 BQH655800:BQH655801 CAD655800:CAD655801 CJZ655800:CJZ655801 CTV655800:CTV655801 DDR655800:DDR655801 DNN655800:DNN655801 DXJ655800:DXJ655801 EHF655800:EHF655801 ERB655800:ERB655801 FAX655800:FAX655801 FKT655800:FKT655801 FUP655800:FUP655801 GEL655800:GEL655801 GOH655800:GOH655801 GYD655800:GYD655801 HHZ655800:HHZ655801 HRV655800:HRV655801 IBR655800:IBR655801 ILN655800:ILN655801 IVJ655800:IVJ655801 JFF655800:JFF655801 JPB655800:JPB655801 JYX655800:JYX655801 KIT655800:KIT655801 KSP655800:KSP655801 LCL655800:LCL655801 LMH655800:LMH655801 LWD655800:LWD655801 MFZ655800:MFZ655801 MPV655800:MPV655801 MZR655800:MZR655801 NJN655800:NJN655801 NTJ655800:NTJ655801 ODF655800:ODF655801 ONB655800:ONB655801 OWX655800:OWX655801 PGT655800:PGT655801 PQP655800:PQP655801 QAL655800:QAL655801 QKH655800:QKH655801 QUD655800:QUD655801 RDZ655800:RDZ655801 RNV655800:RNV655801 RXR655800:RXR655801 SHN655800:SHN655801 SRJ655800:SRJ655801 TBF655800:TBF655801 TLB655800:TLB655801 TUX655800:TUX655801 UET655800:UET655801 UOP655800:UOP655801 UYL655800:UYL655801 VIH655800:VIH655801 VSD655800:VSD655801 WBZ655800:WBZ655801 WLV655800:WLV655801 WVR655800:WVR655801 J721336:J721337 JF721336:JF721337 TB721336:TB721337 ACX721336:ACX721337 AMT721336:AMT721337 AWP721336:AWP721337 BGL721336:BGL721337 BQH721336:BQH721337 CAD721336:CAD721337 CJZ721336:CJZ721337 CTV721336:CTV721337 DDR721336:DDR721337 DNN721336:DNN721337 DXJ721336:DXJ721337 EHF721336:EHF721337 ERB721336:ERB721337 FAX721336:FAX721337 FKT721336:FKT721337 FUP721336:FUP721337 GEL721336:GEL721337 GOH721336:GOH721337 GYD721336:GYD721337 HHZ721336:HHZ721337 HRV721336:HRV721337 IBR721336:IBR721337 ILN721336:ILN721337 IVJ721336:IVJ721337 JFF721336:JFF721337 JPB721336:JPB721337 JYX721336:JYX721337 KIT721336:KIT721337 KSP721336:KSP721337 LCL721336:LCL721337 LMH721336:LMH721337 LWD721336:LWD721337 MFZ721336:MFZ721337 MPV721336:MPV721337 MZR721336:MZR721337 NJN721336:NJN721337 NTJ721336:NTJ721337 ODF721336:ODF721337 ONB721336:ONB721337 OWX721336:OWX721337 PGT721336:PGT721337 PQP721336:PQP721337 QAL721336:QAL721337 QKH721336:QKH721337 QUD721336:QUD721337 RDZ721336:RDZ721337 RNV721336:RNV721337 RXR721336:RXR721337 SHN721336:SHN721337 SRJ721336:SRJ721337 TBF721336:TBF721337 TLB721336:TLB721337 TUX721336:TUX721337 UET721336:UET721337 UOP721336:UOP721337 UYL721336:UYL721337 VIH721336:VIH721337 VSD721336:VSD721337 WBZ721336:WBZ721337 WLV721336:WLV721337 WVR721336:WVR721337 J786872:J786873 JF786872:JF786873 TB786872:TB786873 ACX786872:ACX786873 AMT786872:AMT786873 AWP786872:AWP786873 BGL786872:BGL786873 BQH786872:BQH786873 CAD786872:CAD786873 CJZ786872:CJZ786873 CTV786872:CTV786873 DDR786872:DDR786873 DNN786872:DNN786873 DXJ786872:DXJ786873 EHF786872:EHF786873 ERB786872:ERB786873 FAX786872:FAX786873 FKT786872:FKT786873 FUP786872:FUP786873 GEL786872:GEL786873 GOH786872:GOH786873 GYD786872:GYD786873 HHZ786872:HHZ786873 HRV786872:HRV786873 IBR786872:IBR786873 ILN786872:ILN786873 IVJ786872:IVJ786873 JFF786872:JFF786873 JPB786872:JPB786873 JYX786872:JYX786873 KIT786872:KIT786873 KSP786872:KSP786873 LCL786872:LCL786873 LMH786872:LMH786873 LWD786872:LWD786873 MFZ786872:MFZ786873 MPV786872:MPV786873 MZR786872:MZR786873 NJN786872:NJN786873 NTJ786872:NTJ786873 ODF786872:ODF786873 ONB786872:ONB786873 OWX786872:OWX786873 PGT786872:PGT786873 PQP786872:PQP786873 QAL786872:QAL786873 QKH786872:QKH786873 QUD786872:QUD786873 RDZ786872:RDZ786873 RNV786872:RNV786873 RXR786872:RXR786873 SHN786872:SHN786873 SRJ786872:SRJ786873 TBF786872:TBF786873 TLB786872:TLB786873 TUX786872:TUX786873 UET786872:UET786873 UOP786872:UOP786873 UYL786872:UYL786873 VIH786872:VIH786873 VSD786872:VSD786873 WBZ786872:WBZ786873 WLV786872:WLV786873 WVR786872:WVR786873 J852408:J852409 JF852408:JF852409 TB852408:TB852409 ACX852408:ACX852409 AMT852408:AMT852409 AWP852408:AWP852409 BGL852408:BGL852409 BQH852408:BQH852409 CAD852408:CAD852409 CJZ852408:CJZ852409 CTV852408:CTV852409 DDR852408:DDR852409 DNN852408:DNN852409 DXJ852408:DXJ852409 EHF852408:EHF852409 ERB852408:ERB852409 FAX852408:FAX852409 FKT852408:FKT852409 FUP852408:FUP852409 GEL852408:GEL852409 GOH852408:GOH852409 GYD852408:GYD852409 HHZ852408:HHZ852409 HRV852408:HRV852409 IBR852408:IBR852409 ILN852408:ILN852409 IVJ852408:IVJ852409 JFF852408:JFF852409 JPB852408:JPB852409 JYX852408:JYX852409 KIT852408:KIT852409 KSP852408:KSP852409 LCL852408:LCL852409 LMH852408:LMH852409 LWD852408:LWD852409 MFZ852408:MFZ852409 MPV852408:MPV852409 MZR852408:MZR852409 NJN852408:NJN852409 NTJ852408:NTJ852409 ODF852408:ODF852409 ONB852408:ONB852409 OWX852408:OWX852409 PGT852408:PGT852409 PQP852408:PQP852409 QAL852408:QAL852409 QKH852408:QKH852409 QUD852408:QUD852409 RDZ852408:RDZ852409 RNV852408:RNV852409 RXR852408:RXR852409 SHN852408:SHN852409 SRJ852408:SRJ852409 TBF852408:TBF852409 TLB852408:TLB852409 TUX852408:TUX852409 UET852408:UET852409 UOP852408:UOP852409 UYL852408:UYL852409 VIH852408:VIH852409 VSD852408:VSD852409 WBZ852408:WBZ852409 WLV852408:WLV852409 WVR852408:WVR852409 J917944:J917945 JF917944:JF917945 TB917944:TB917945 ACX917944:ACX917945 AMT917944:AMT917945 AWP917944:AWP917945 BGL917944:BGL917945 BQH917944:BQH917945 CAD917944:CAD917945 CJZ917944:CJZ917945 CTV917944:CTV917945 DDR917944:DDR917945 DNN917944:DNN917945 DXJ917944:DXJ917945 EHF917944:EHF917945 ERB917944:ERB917945 FAX917944:FAX917945 FKT917944:FKT917945 FUP917944:FUP917945 GEL917944:GEL917945 GOH917944:GOH917945 GYD917944:GYD917945 HHZ917944:HHZ917945 HRV917944:HRV917945 IBR917944:IBR917945 ILN917944:ILN917945 IVJ917944:IVJ917945 JFF917944:JFF917945 JPB917944:JPB917945 JYX917944:JYX917945 KIT917944:KIT917945 KSP917944:KSP917945 LCL917944:LCL917945 LMH917944:LMH917945 LWD917944:LWD917945 MFZ917944:MFZ917945 MPV917944:MPV917945 MZR917944:MZR917945 NJN917944:NJN917945 NTJ917944:NTJ917945 ODF917944:ODF917945 ONB917944:ONB917945 OWX917944:OWX917945 PGT917944:PGT917945 PQP917944:PQP917945 QAL917944:QAL917945 QKH917944:QKH917945 QUD917944:QUD917945 RDZ917944:RDZ917945 RNV917944:RNV917945 RXR917944:RXR917945 SHN917944:SHN917945 SRJ917944:SRJ917945 TBF917944:TBF917945 TLB917944:TLB917945 TUX917944:TUX917945 UET917944:UET917945 UOP917944:UOP917945 UYL917944:UYL917945 VIH917944:VIH917945 VSD917944:VSD917945 WBZ917944:WBZ917945 WLV917944:WLV917945 WVR917944:WVR917945 J983480:J983481 JF983480:JF983481 TB983480:TB983481 ACX983480:ACX983481 AMT983480:AMT983481 AWP983480:AWP983481 BGL983480:BGL983481 BQH983480:BQH983481 CAD983480:CAD983481 CJZ983480:CJZ983481 CTV983480:CTV983481 DDR983480:DDR983481 DNN983480:DNN983481 DXJ983480:DXJ983481 EHF983480:EHF983481 ERB983480:ERB983481 FAX983480:FAX983481 FKT983480:FKT983481 FUP983480:FUP983481 GEL983480:GEL983481 GOH983480:GOH983481 GYD983480:GYD983481 HHZ983480:HHZ983481 HRV983480:HRV983481 IBR983480:IBR983481 ILN983480:ILN983481 IVJ983480:IVJ983481 JFF983480:JFF983481 JPB983480:JPB983481 JYX983480:JYX983481 KIT983480:KIT983481 KSP983480:KSP983481 LCL983480:LCL983481 LMH983480:LMH983481 LWD983480:LWD983481 MFZ983480:MFZ983481 MPV983480:MPV983481 MZR983480:MZR983481 NJN983480:NJN983481 NTJ983480:NTJ983481 ODF983480:ODF983481 ONB983480:ONB983481 OWX983480:OWX983481 PGT983480:PGT983481 PQP983480:PQP983481 QAL983480:QAL983481 QKH983480:QKH983481 QUD983480:QUD983481 RDZ983480:RDZ983481 RNV983480:RNV983481 RXR983480:RXR983481 SHN983480:SHN983481 SRJ983480:SRJ983481 TBF983480:TBF983481 TLB983480:TLB983481 TUX983480:TUX983481 UET983480:UET983481 UOP983480:UOP983481 UYL983480:UYL983481 VIH983480:VIH983481 VSD983480:VSD983481 WBZ983480:WBZ983481 WLV983480:WLV983481 WVR983480:WVR983481 WVR983547 JF533:JF534 TB533:TB534 ACX533:ACX534 AMT533:AMT534 AWP533:AWP534 BGL533:BGL534 BQH533:BQH534 CAD533:CAD534 CJZ533:CJZ534 CTV533:CTV534 DDR533:DDR534 DNN533:DNN534 DXJ533:DXJ534 EHF533:EHF534 ERB533:ERB534 FAX533:FAX534 FKT533:FKT534 FUP533:FUP534 GEL533:GEL534 GOH533:GOH534 GYD533:GYD534 HHZ533:HHZ534 HRV533:HRV534 IBR533:IBR534 ILN533:ILN534 IVJ533:IVJ534 JFF533:JFF534 JPB533:JPB534 JYX533:JYX534 KIT533:KIT534 KSP533:KSP534 LCL533:LCL534 LMH533:LMH534 LWD533:LWD534 MFZ533:MFZ534 MPV533:MPV534 MZR533:MZR534 NJN533:NJN534 NTJ533:NTJ534 ODF533:ODF534 ONB533:ONB534 OWX533:OWX534 PGT533:PGT534 PQP533:PQP534 QAL533:QAL534 QKH533:QKH534 QUD533:QUD534 RDZ533:RDZ534 RNV533:RNV534 RXR533:RXR534 SHN533:SHN534 SRJ533:SRJ534 TBF533:TBF534 TLB533:TLB534 TUX533:TUX534 UET533:UET534 UOP533:UOP534 UYL533:UYL534 VIH533:VIH534 VSD533:VSD534 WBZ533:WBZ534 WLV533:WLV534 WVR533:WVR534 J66070:J66071 JF66070:JF66071 TB66070:TB66071 ACX66070:ACX66071 AMT66070:AMT66071 AWP66070:AWP66071 BGL66070:BGL66071 BQH66070:BQH66071 CAD66070:CAD66071 CJZ66070:CJZ66071 CTV66070:CTV66071 DDR66070:DDR66071 DNN66070:DNN66071 DXJ66070:DXJ66071 EHF66070:EHF66071 ERB66070:ERB66071 FAX66070:FAX66071 FKT66070:FKT66071 FUP66070:FUP66071 GEL66070:GEL66071 GOH66070:GOH66071 GYD66070:GYD66071 HHZ66070:HHZ66071 HRV66070:HRV66071 IBR66070:IBR66071 ILN66070:ILN66071 IVJ66070:IVJ66071 JFF66070:JFF66071 JPB66070:JPB66071 JYX66070:JYX66071 KIT66070:KIT66071 KSP66070:KSP66071 LCL66070:LCL66071 LMH66070:LMH66071 LWD66070:LWD66071 MFZ66070:MFZ66071 MPV66070:MPV66071 MZR66070:MZR66071 NJN66070:NJN66071 NTJ66070:NTJ66071 ODF66070:ODF66071 ONB66070:ONB66071 OWX66070:OWX66071 PGT66070:PGT66071 PQP66070:PQP66071 QAL66070:QAL66071 QKH66070:QKH66071 QUD66070:QUD66071 RDZ66070:RDZ66071 RNV66070:RNV66071 RXR66070:RXR66071 SHN66070:SHN66071 SRJ66070:SRJ66071 TBF66070:TBF66071 TLB66070:TLB66071 TUX66070:TUX66071 UET66070:UET66071 UOP66070:UOP66071 UYL66070:UYL66071 VIH66070:VIH66071 VSD66070:VSD66071 WBZ66070:WBZ66071 WLV66070:WLV66071 WVR66070:WVR66071 J131606:J131607 JF131606:JF131607 TB131606:TB131607 ACX131606:ACX131607 AMT131606:AMT131607 AWP131606:AWP131607 BGL131606:BGL131607 BQH131606:BQH131607 CAD131606:CAD131607 CJZ131606:CJZ131607 CTV131606:CTV131607 DDR131606:DDR131607 DNN131606:DNN131607 DXJ131606:DXJ131607 EHF131606:EHF131607 ERB131606:ERB131607 FAX131606:FAX131607 FKT131606:FKT131607 FUP131606:FUP131607 GEL131606:GEL131607 GOH131606:GOH131607 GYD131606:GYD131607 HHZ131606:HHZ131607 HRV131606:HRV131607 IBR131606:IBR131607 ILN131606:ILN131607 IVJ131606:IVJ131607 JFF131606:JFF131607 JPB131606:JPB131607 JYX131606:JYX131607 KIT131606:KIT131607 KSP131606:KSP131607 LCL131606:LCL131607 LMH131606:LMH131607 LWD131606:LWD131607 MFZ131606:MFZ131607 MPV131606:MPV131607 MZR131606:MZR131607 NJN131606:NJN131607 NTJ131606:NTJ131607 ODF131606:ODF131607 ONB131606:ONB131607 OWX131606:OWX131607 PGT131606:PGT131607 PQP131606:PQP131607 QAL131606:QAL131607 QKH131606:QKH131607 QUD131606:QUD131607 RDZ131606:RDZ131607 RNV131606:RNV131607 RXR131606:RXR131607 SHN131606:SHN131607 SRJ131606:SRJ131607 TBF131606:TBF131607 TLB131606:TLB131607 TUX131606:TUX131607 UET131606:UET131607 UOP131606:UOP131607 UYL131606:UYL131607 VIH131606:VIH131607 VSD131606:VSD131607 WBZ131606:WBZ131607 WLV131606:WLV131607 WVR131606:WVR131607 J197142:J197143 JF197142:JF197143 TB197142:TB197143 ACX197142:ACX197143 AMT197142:AMT197143 AWP197142:AWP197143 BGL197142:BGL197143 BQH197142:BQH197143 CAD197142:CAD197143 CJZ197142:CJZ197143 CTV197142:CTV197143 DDR197142:DDR197143 DNN197142:DNN197143 DXJ197142:DXJ197143 EHF197142:EHF197143 ERB197142:ERB197143 FAX197142:FAX197143 FKT197142:FKT197143 FUP197142:FUP197143 GEL197142:GEL197143 GOH197142:GOH197143 GYD197142:GYD197143 HHZ197142:HHZ197143 HRV197142:HRV197143 IBR197142:IBR197143 ILN197142:ILN197143 IVJ197142:IVJ197143 JFF197142:JFF197143 JPB197142:JPB197143 JYX197142:JYX197143 KIT197142:KIT197143 KSP197142:KSP197143 LCL197142:LCL197143 LMH197142:LMH197143 LWD197142:LWD197143 MFZ197142:MFZ197143 MPV197142:MPV197143 MZR197142:MZR197143 NJN197142:NJN197143 NTJ197142:NTJ197143 ODF197142:ODF197143 ONB197142:ONB197143 OWX197142:OWX197143 PGT197142:PGT197143 PQP197142:PQP197143 QAL197142:QAL197143 QKH197142:QKH197143 QUD197142:QUD197143 RDZ197142:RDZ197143 RNV197142:RNV197143 RXR197142:RXR197143 SHN197142:SHN197143 SRJ197142:SRJ197143 TBF197142:TBF197143 TLB197142:TLB197143 TUX197142:TUX197143 UET197142:UET197143 UOP197142:UOP197143 UYL197142:UYL197143 VIH197142:VIH197143 VSD197142:VSD197143 WBZ197142:WBZ197143 WLV197142:WLV197143 WVR197142:WVR197143 J262678:J262679 JF262678:JF262679 TB262678:TB262679 ACX262678:ACX262679 AMT262678:AMT262679 AWP262678:AWP262679 BGL262678:BGL262679 BQH262678:BQH262679 CAD262678:CAD262679 CJZ262678:CJZ262679 CTV262678:CTV262679 DDR262678:DDR262679 DNN262678:DNN262679 DXJ262678:DXJ262679 EHF262678:EHF262679 ERB262678:ERB262679 FAX262678:FAX262679 FKT262678:FKT262679 FUP262678:FUP262679 GEL262678:GEL262679 GOH262678:GOH262679 GYD262678:GYD262679 HHZ262678:HHZ262679 HRV262678:HRV262679 IBR262678:IBR262679 ILN262678:ILN262679 IVJ262678:IVJ262679 JFF262678:JFF262679 JPB262678:JPB262679 JYX262678:JYX262679 KIT262678:KIT262679 KSP262678:KSP262679 LCL262678:LCL262679 LMH262678:LMH262679 LWD262678:LWD262679 MFZ262678:MFZ262679 MPV262678:MPV262679 MZR262678:MZR262679 NJN262678:NJN262679 NTJ262678:NTJ262679 ODF262678:ODF262679 ONB262678:ONB262679 OWX262678:OWX262679 PGT262678:PGT262679 PQP262678:PQP262679 QAL262678:QAL262679 QKH262678:QKH262679 QUD262678:QUD262679 RDZ262678:RDZ262679 RNV262678:RNV262679 RXR262678:RXR262679 SHN262678:SHN262679 SRJ262678:SRJ262679 TBF262678:TBF262679 TLB262678:TLB262679 TUX262678:TUX262679 UET262678:UET262679 UOP262678:UOP262679 UYL262678:UYL262679 VIH262678:VIH262679 VSD262678:VSD262679 WBZ262678:WBZ262679 WLV262678:WLV262679 WVR262678:WVR262679 J328214:J328215 JF328214:JF328215 TB328214:TB328215 ACX328214:ACX328215 AMT328214:AMT328215 AWP328214:AWP328215 BGL328214:BGL328215 BQH328214:BQH328215 CAD328214:CAD328215 CJZ328214:CJZ328215 CTV328214:CTV328215 DDR328214:DDR328215 DNN328214:DNN328215 DXJ328214:DXJ328215 EHF328214:EHF328215 ERB328214:ERB328215 FAX328214:FAX328215 FKT328214:FKT328215 FUP328214:FUP328215 GEL328214:GEL328215 GOH328214:GOH328215 GYD328214:GYD328215 HHZ328214:HHZ328215 HRV328214:HRV328215 IBR328214:IBR328215 ILN328214:ILN328215 IVJ328214:IVJ328215 JFF328214:JFF328215 JPB328214:JPB328215 JYX328214:JYX328215 KIT328214:KIT328215 KSP328214:KSP328215 LCL328214:LCL328215 LMH328214:LMH328215 LWD328214:LWD328215 MFZ328214:MFZ328215 MPV328214:MPV328215 MZR328214:MZR328215 NJN328214:NJN328215 NTJ328214:NTJ328215 ODF328214:ODF328215 ONB328214:ONB328215 OWX328214:OWX328215 PGT328214:PGT328215 PQP328214:PQP328215 QAL328214:QAL328215 QKH328214:QKH328215 QUD328214:QUD328215 RDZ328214:RDZ328215 RNV328214:RNV328215 RXR328214:RXR328215 SHN328214:SHN328215 SRJ328214:SRJ328215 TBF328214:TBF328215 TLB328214:TLB328215 TUX328214:TUX328215 UET328214:UET328215 UOP328214:UOP328215 UYL328214:UYL328215 VIH328214:VIH328215 VSD328214:VSD328215 WBZ328214:WBZ328215 WLV328214:WLV328215 WVR328214:WVR328215 J393750:J393751 JF393750:JF393751 TB393750:TB393751 ACX393750:ACX393751 AMT393750:AMT393751 AWP393750:AWP393751 BGL393750:BGL393751 BQH393750:BQH393751 CAD393750:CAD393751 CJZ393750:CJZ393751 CTV393750:CTV393751 DDR393750:DDR393751 DNN393750:DNN393751 DXJ393750:DXJ393751 EHF393750:EHF393751 ERB393750:ERB393751 FAX393750:FAX393751 FKT393750:FKT393751 FUP393750:FUP393751 GEL393750:GEL393751 GOH393750:GOH393751 GYD393750:GYD393751 HHZ393750:HHZ393751 HRV393750:HRV393751 IBR393750:IBR393751 ILN393750:ILN393751 IVJ393750:IVJ393751 JFF393750:JFF393751 JPB393750:JPB393751 JYX393750:JYX393751 KIT393750:KIT393751 KSP393750:KSP393751 LCL393750:LCL393751 LMH393750:LMH393751 LWD393750:LWD393751 MFZ393750:MFZ393751 MPV393750:MPV393751 MZR393750:MZR393751 NJN393750:NJN393751 NTJ393750:NTJ393751 ODF393750:ODF393751 ONB393750:ONB393751 OWX393750:OWX393751 PGT393750:PGT393751 PQP393750:PQP393751 QAL393750:QAL393751 QKH393750:QKH393751 QUD393750:QUD393751 RDZ393750:RDZ393751 RNV393750:RNV393751 RXR393750:RXR393751 SHN393750:SHN393751 SRJ393750:SRJ393751 TBF393750:TBF393751 TLB393750:TLB393751 TUX393750:TUX393751 UET393750:UET393751 UOP393750:UOP393751 UYL393750:UYL393751 VIH393750:VIH393751 VSD393750:VSD393751 WBZ393750:WBZ393751 WLV393750:WLV393751 WVR393750:WVR393751 J459286:J459287 JF459286:JF459287 TB459286:TB459287 ACX459286:ACX459287 AMT459286:AMT459287 AWP459286:AWP459287 BGL459286:BGL459287 BQH459286:BQH459287 CAD459286:CAD459287 CJZ459286:CJZ459287 CTV459286:CTV459287 DDR459286:DDR459287 DNN459286:DNN459287 DXJ459286:DXJ459287 EHF459286:EHF459287 ERB459286:ERB459287 FAX459286:FAX459287 FKT459286:FKT459287 FUP459286:FUP459287 GEL459286:GEL459287 GOH459286:GOH459287 GYD459286:GYD459287 HHZ459286:HHZ459287 HRV459286:HRV459287 IBR459286:IBR459287 ILN459286:ILN459287 IVJ459286:IVJ459287 JFF459286:JFF459287 JPB459286:JPB459287 JYX459286:JYX459287 KIT459286:KIT459287 KSP459286:KSP459287 LCL459286:LCL459287 LMH459286:LMH459287 LWD459286:LWD459287 MFZ459286:MFZ459287 MPV459286:MPV459287 MZR459286:MZR459287 NJN459286:NJN459287 NTJ459286:NTJ459287 ODF459286:ODF459287 ONB459286:ONB459287 OWX459286:OWX459287 PGT459286:PGT459287 PQP459286:PQP459287 QAL459286:QAL459287 QKH459286:QKH459287 QUD459286:QUD459287 RDZ459286:RDZ459287 RNV459286:RNV459287 RXR459286:RXR459287 SHN459286:SHN459287 SRJ459286:SRJ459287 TBF459286:TBF459287 TLB459286:TLB459287 TUX459286:TUX459287 UET459286:UET459287 UOP459286:UOP459287 UYL459286:UYL459287 VIH459286:VIH459287 VSD459286:VSD459287 WBZ459286:WBZ459287 WLV459286:WLV459287 WVR459286:WVR459287 J524822:J524823 JF524822:JF524823 TB524822:TB524823 ACX524822:ACX524823 AMT524822:AMT524823 AWP524822:AWP524823 BGL524822:BGL524823 BQH524822:BQH524823 CAD524822:CAD524823 CJZ524822:CJZ524823 CTV524822:CTV524823 DDR524822:DDR524823 DNN524822:DNN524823 DXJ524822:DXJ524823 EHF524822:EHF524823 ERB524822:ERB524823 FAX524822:FAX524823 FKT524822:FKT524823 FUP524822:FUP524823 GEL524822:GEL524823 GOH524822:GOH524823 GYD524822:GYD524823 HHZ524822:HHZ524823 HRV524822:HRV524823 IBR524822:IBR524823 ILN524822:ILN524823 IVJ524822:IVJ524823 JFF524822:JFF524823 JPB524822:JPB524823 JYX524822:JYX524823 KIT524822:KIT524823 KSP524822:KSP524823 LCL524822:LCL524823 LMH524822:LMH524823 LWD524822:LWD524823 MFZ524822:MFZ524823 MPV524822:MPV524823 MZR524822:MZR524823 NJN524822:NJN524823 NTJ524822:NTJ524823 ODF524822:ODF524823 ONB524822:ONB524823 OWX524822:OWX524823 PGT524822:PGT524823 PQP524822:PQP524823 QAL524822:QAL524823 QKH524822:QKH524823 QUD524822:QUD524823 RDZ524822:RDZ524823 RNV524822:RNV524823 RXR524822:RXR524823 SHN524822:SHN524823 SRJ524822:SRJ524823 TBF524822:TBF524823 TLB524822:TLB524823 TUX524822:TUX524823 UET524822:UET524823 UOP524822:UOP524823 UYL524822:UYL524823 VIH524822:VIH524823 VSD524822:VSD524823 WBZ524822:WBZ524823 WLV524822:WLV524823 WVR524822:WVR524823 J590358:J590359 JF590358:JF590359 TB590358:TB590359 ACX590358:ACX590359 AMT590358:AMT590359 AWP590358:AWP590359 BGL590358:BGL590359 BQH590358:BQH590359 CAD590358:CAD590359 CJZ590358:CJZ590359 CTV590358:CTV590359 DDR590358:DDR590359 DNN590358:DNN590359 DXJ590358:DXJ590359 EHF590358:EHF590359 ERB590358:ERB590359 FAX590358:FAX590359 FKT590358:FKT590359 FUP590358:FUP590359 GEL590358:GEL590359 GOH590358:GOH590359 GYD590358:GYD590359 HHZ590358:HHZ590359 HRV590358:HRV590359 IBR590358:IBR590359 ILN590358:ILN590359 IVJ590358:IVJ590359 JFF590358:JFF590359 JPB590358:JPB590359 JYX590358:JYX590359 KIT590358:KIT590359 KSP590358:KSP590359 LCL590358:LCL590359 LMH590358:LMH590359 LWD590358:LWD590359 MFZ590358:MFZ590359 MPV590358:MPV590359 MZR590358:MZR590359 NJN590358:NJN590359 NTJ590358:NTJ590359 ODF590358:ODF590359 ONB590358:ONB590359 OWX590358:OWX590359 PGT590358:PGT590359 PQP590358:PQP590359 QAL590358:QAL590359 QKH590358:QKH590359 QUD590358:QUD590359 RDZ590358:RDZ590359 RNV590358:RNV590359 RXR590358:RXR590359 SHN590358:SHN590359 SRJ590358:SRJ590359 TBF590358:TBF590359 TLB590358:TLB590359 TUX590358:TUX590359 UET590358:UET590359 UOP590358:UOP590359 UYL590358:UYL590359 VIH590358:VIH590359 VSD590358:VSD590359 WBZ590358:WBZ590359 WLV590358:WLV590359 WVR590358:WVR590359 J655894:J655895 JF655894:JF655895 TB655894:TB655895 ACX655894:ACX655895 AMT655894:AMT655895 AWP655894:AWP655895 BGL655894:BGL655895 BQH655894:BQH655895 CAD655894:CAD655895 CJZ655894:CJZ655895 CTV655894:CTV655895 DDR655894:DDR655895 DNN655894:DNN655895 DXJ655894:DXJ655895 EHF655894:EHF655895 ERB655894:ERB655895 FAX655894:FAX655895 FKT655894:FKT655895 FUP655894:FUP655895 GEL655894:GEL655895 GOH655894:GOH655895 GYD655894:GYD655895 HHZ655894:HHZ655895 HRV655894:HRV655895 IBR655894:IBR655895 ILN655894:ILN655895 IVJ655894:IVJ655895 JFF655894:JFF655895 JPB655894:JPB655895 JYX655894:JYX655895 KIT655894:KIT655895 KSP655894:KSP655895 LCL655894:LCL655895 LMH655894:LMH655895 LWD655894:LWD655895 MFZ655894:MFZ655895 MPV655894:MPV655895 MZR655894:MZR655895 NJN655894:NJN655895 NTJ655894:NTJ655895 ODF655894:ODF655895 ONB655894:ONB655895 OWX655894:OWX655895 PGT655894:PGT655895 PQP655894:PQP655895 QAL655894:QAL655895 QKH655894:QKH655895 QUD655894:QUD655895 RDZ655894:RDZ655895 RNV655894:RNV655895 RXR655894:RXR655895 SHN655894:SHN655895 SRJ655894:SRJ655895 TBF655894:TBF655895 TLB655894:TLB655895 TUX655894:TUX655895 UET655894:UET655895 UOP655894:UOP655895 UYL655894:UYL655895 VIH655894:VIH655895 VSD655894:VSD655895 WBZ655894:WBZ655895 WLV655894:WLV655895 WVR655894:WVR655895 J721430:J721431 JF721430:JF721431 TB721430:TB721431 ACX721430:ACX721431 AMT721430:AMT721431 AWP721430:AWP721431 BGL721430:BGL721431 BQH721430:BQH721431 CAD721430:CAD721431 CJZ721430:CJZ721431 CTV721430:CTV721431 DDR721430:DDR721431 DNN721430:DNN721431 DXJ721430:DXJ721431 EHF721430:EHF721431 ERB721430:ERB721431 FAX721430:FAX721431 FKT721430:FKT721431 FUP721430:FUP721431 GEL721430:GEL721431 GOH721430:GOH721431 GYD721430:GYD721431 HHZ721430:HHZ721431 HRV721430:HRV721431 IBR721430:IBR721431 ILN721430:ILN721431 IVJ721430:IVJ721431 JFF721430:JFF721431 JPB721430:JPB721431 JYX721430:JYX721431 KIT721430:KIT721431 KSP721430:KSP721431 LCL721430:LCL721431 LMH721430:LMH721431 LWD721430:LWD721431 MFZ721430:MFZ721431 MPV721430:MPV721431 MZR721430:MZR721431 NJN721430:NJN721431 NTJ721430:NTJ721431 ODF721430:ODF721431 ONB721430:ONB721431 OWX721430:OWX721431 PGT721430:PGT721431 PQP721430:PQP721431 QAL721430:QAL721431 QKH721430:QKH721431 QUD721430:QUD721431 RDZ721430:RDZ721431 RNV721430:RNV721431 RXR721430:RXR721431 SHN721430:SHN721431 SRJ721430:SRJ721431 TBF721430:TBF721431 TLB721430:TLB721431 TUX721430:TUX721431 UET721430:UET721431 UOP721430:UOP721431 UYL721430:UYL721431 VIH721430:VIH721431 VSD721430:VSD721431 WBZ721430:WBZ721431 WLV721430:WLV721431 WVR721430:WVR721431 J786966:J786967 JF786966:JF786967 TB786966:TB786967 ACX786966:ACX786967 AMT786966:AMT786967 AWP786966:AWP786967 BGL786966:BGL786967 BQH786966:BQH786967 CAD786966:CAD786967 CJZ786966:CJZ786967 CTV786966:CTV786967 DDR786966:DDR786967 DNN786966:DNN786967 DXJ786966:DXJ786967 EHF786966:EHF786967 ERB786966:ERB786967 FAX786966:FAX786967 FKT786966:FKT786967 FUP786966:FUP786967 GEL786966:GEL786967 GOH786966:GOH786967 GYD786966:GYD786967 HHZ786966:HHZ786967 HRV786966:HRV786967 IBR786966:IBR786967 ILN786966:ILN786967 IVJ786966:IVJ786967 JFF786966:JFF786967 JPB786966:JPB786967 JYX786966:JYX786967 KIT786966:KIT786967 KSP786966:KSP786967 LCL786966:LCL786967 LMH786966:LMH786967 LWD786966:LWD786967 MFZ786966:MFZ786967 MPV786966:MPV786967 MZR786966:MZR786967 NJN786966:NJN786967 NTJ786966:NTJ786967 ODF786966:ODF786967 ONB786966:ONB786967 OWX786966:OWX786967 PGT786966:PGT786967 PQP786966:PQP786967 QAL786966:QAL786967 QKH786966:QKH786967 QUD786966:QUD786967 RDZ786966:RDZ786967 RNV786966:RNV786967 RXR786966:RXR786967 SHN786966:SHN786967 SRJ786966:SRJ786967 TBF786966:TBF786967 TLB786966:TLB786967 TUX786966:TUX786967 UET786966:UET786967 UOP786966:UOP786967 UYL786966:UYL786967 VIH786966:VIH786967 VSD786966:VSD786967 WBZ786966:WBZ786967 WLV786966:WLV786967 WVR786966:WVR786967 J852502:J852503 JF852502:JF852503 TB852502:TB852503 ACX852502:ACX852503 AMT852502:AMT852503 AWP852502:AWP852503 BGL852502:BGL852503 BQH852502:BQH852503 CAD852502:CAD852503 CJZ852502:CJZ852503 CTV852502:CTV852503 DDR852502:DDR852503 DNN852502:DNN852503 DXJ852502:DXJ852503 EHF852502:EHF852503 ERB852502:ERB852503 FAX852502:FAX852503 FKT852502:FKT852503 FUP852502:FUP852503 GEL852502:GEL852503 GOH852502:GOH852503 GYD852502:GYD852503 HHZ852502:HHZ852503 HRV852502:HRV852503 IBR852502:IBR852503 ILN852502:ILN852503 IVJ852502:IVJ852503 JFF852502:JFF852503 JPB852502:JPB852503 JYX852502:JYX852503 KIT852502:KIT852503 KSP852502:KSP852503 LCL852502:LCL852503 LMH852502:LMH852503 LWD852502:LWD852503 MFZ852502:MFZ852503 MPV852502:MPV852503 MZR852502:MZR852503 NJN852502:NJN852503 NTJ852502:NTJ852503 ODF852502:ODF852503 ONB852502:ONB852503 OWX852502:OWX852503 PGT852502:PGT852503 PQP852502:PQP852503 QAL852502:QAL852503 QKH852502:QKH852503 QUD852502:QUD852503 RDZ852502:RDZ852503 RNV852502:RNV852503 RXR852502:RXR852503 SHN852502:SHN852503 SRJ852502:SRJ852503 TBF852502:TBF852503 TLB852502:TLB852503 TUX852502:TUX852503 UET852502:UET852503 UOP852502:UOP852503 UYL852502:UYL852503 VIH852502:VIH852503 VSD852502:VSD852503 WBZ852502:WBZ852503 WLV852502:WLV852503 WVR852502:WVR852503 J918038:J918039 JF918038:JF918039 TB918038:TB918039 ACX918038:ACX918039 AMT918038:AMT918039 AWP918038:AWP918039 BGL918038:BGL918039 BQH918038:BQH918039 CAD918038:CAD918039 CJZ918038:CJZ918039 CTV918038:CTV918039 DDR918038:DDR918039 DNN918038:DNN918039 DXJ918038:DXJ918039 EHF918038:EHF918039 ERB918038:ERB918039 FAX918038:FAX918039 FKT918038:FKT918039 FUP918038:FUP918039 GEL918038:GEL918039 GOH918038:GOH918039 GYD918038:GYD918039 HHZ918038:HHZ918039 HRV918038:HRV918039 IBR918038:IBR918039 ILN918038:ILN918039 IVJ918038:IVJ918039 JFF918038:JFF918039 JPB918038:JPB918039 JYX918038:JYX918039 KIT918038:KIT918039 KSP918038:KSP918039 LCL918038:LCL918039 LMH918038:LMH918039 LWD918038:LWD918039 MFZ918038:MFZ918039 MPV918038:MPV918039 MZR918038:MZR918039 NJN918038:NJN918039 NTJ918038:NTJ918039 ODF918038:ODF918039 ONB918038:ONB918039 OWX918038:OWX918039 PGT918038:PGT918039 PQP918038:PQP918039 QAL918038:QAL918039 QKH918038:QKH918039 QUD918038:QUD918039 RDZ918038:RDZ918039 RNV918038:RNV918039 RXR918038:RXR918039 SHN918038:SHN918039 SRJ918038:SRJ918039 TBF918038:TBF918039 TLB918038:TLB918039 TUX918038:TUX918039 UET918038:UET918039 UOP918038:UOP918039 UYL918038:UYL918039 VIH918038:VIH918039 VSD918038:VSD918039 WBZ918038:WBZ918039 WLV918038:WLV918039 WVR918038:WVR918039 J983574:J983575 JF983574:JF983575 TB983574:TB983575 ACX983574:ACX983575 AMT983574:AMT983575 AWP983574:AWP983575 BGL983574:BGL983575 BQH983574:BQH983575 CAD983574:CAD983575 CJZ983574:CJZ983575 CTV983574:CTV983575 DDR983574:DDR983575 DNN983574:DNN983575 DXJ983574:DXJ983575 EHF983574:EHF983575 ERB983574:ERB983575 FAX983574:FAX983575 FKT983574:FKT983575 FUP983574:FUP983575 GEL983574:GEL983575 GOH983574:GOH983575 GYD983574:GYD983575 HHZ983574:HHZ983575 HRV983574:HRV983575 IBR983574:IBR983575 ILN983574:ILN983575 IVJ983574:IVJ983575 JFF983574:JFF983575 JPB983574:JPB983575 JYX983574:JYX983575 KIT983574:KIT983575 KSP983574:KSP983575 LCL983574:LCL983575 LMH983574:LMH983575 LWD983574:LWD983575 MFZ983574:MFZ983575 MPV983574:MPV983575 MZR983574:MZR983575 NJN983574:NJN983575 NTJ983574:NTJ983575 ODF983574:ODF983575 ONB983574:ONB983575 OWX983574:OWX983575 PGT983574:PGT983575 PQP983574:PQP983575 QAL983574:QAL983575 QKH983574:QKH983575 QUD983574:QUD983575 RDZ983574:RDZ983575 RNV983574:RNV983575 RXR983574:RXR983575 SHN983574:SHN983575 SRJ983574:SRJ983575 TBF983574:TBF983575 TLB983574:TLB983575 TUX983574:TUX983575 UET983574:UET983575 UOP983574:UOP983575 UYL983574:UYL983575 VIH983574:VIH983575 VSD983574:VSD983575 WBZ983574:WBZ983575 WLV983574:WLV983575 WVR983574:WVR983575 J285 JF285 TB285 ACX285 AMT285 AWP285 BGL285 BQH285 CAD285 CJZ285 CTV285 DDR285 DNN285 DXJ285 EHF285 ERB285 FAX285 FKT285 FUP285 GEL285 GOH285 GYD285 HHZ285 HRV285 IBR285 ILN285 IVJ285 JFF285 JPB285 JYX285 KIT285 KSP285 LCL285 LMH285 LWD285 MFZ285 MPV285 MZR285 NJN285 NTJ285 ODF285 ONB285 OWX285 PGT285 PQP285 QAL285 QKH285 QUD285 RDZ285 RNV285 RXR285 SHN285 SRJ285 TBF285 TLB285 TUX285 UET285 UOP285 UYL285 VIH285 VSD285 WBZ285 WLV285 WVR285 J65822 JF65822 TB65822 ACX65822 AMT65822 AWP65822 BGL65822 BQH65822 CAD65822 CJZ65822 CTV65822 DDR65822 DNN65822 DXJ65822 EHF65822 ERB65822 FAX65822 FKT65822 FUP65822 GEL65822 GOH65822 GYD65822 HHZ65822 HRV65822 IBR65822 ILN65822 IVJ65822 JFF65822 JPB65822 JYX65822 KIT65822 KSP65822 LCL65822 LMH65822 LWD65822 MFZ65822 MPV65822 MZR65822 NJN65822 NTJ65822 ODF65822 ONB65822 OWX65822 PGT65822 PQP65822 QAL65822 QKH65822 QUD65822 RDZ65822 RNV65822 RXR65822 SHN65822 SRJ65822 TBF65822 TLB65822 TUX65822 UET65822 UOP65822 UYL65822 VIH65822 VSD65822 WBZ65822 WLV65822 WVR65822 J131358 JF131358 TB131358 ACX131358 AMT131358 AWP131358 BGL131358 BQH131358 CAD131358 CJZ131358 CTV131358 DDR131358 DNN131358 DXJ131358 EHF131358 ERB131358 FAX131358 FKT131358 FUP131358 GEL131358 GOH131358 GYD131358 HHZ131358 HRV131358 IBR131358 ILN131358 IVJ131358 JFF131358 JPB131358 JYX131358 KIT131358 KSP131358 LCL131358 LMH131358 LWD131358 MFZ131358 MPV131358 MZR131358 NJN131358 NTJ131358 ODF131358 ONB131358 OWX131358 PGT131358 PQP131358 QAL131358 QKH131358 QUD131358 RDZ131358 RNV131358 RXR131358 SHN131358 SRJ131358 TBF131358 TLB131358 TUX131358 UET131358 UOP131358 UYL131358 VIH131358 VSD131358 WBZ131358 WLV131358 WVR131358 J196894 JF196894 TB196894 ACX196894 AMT196894 AWP196894 BGL196894 BQH196894 CAD196894 CJZ196894 CTV196894 DDR196894 DNN196894 DXJ196894 EHF196894 ERB196894 FAX196894 FKT196894 FUP196894 GEL196894 GOH196894 GYD196894 HHZ196894 HRV196894 IBR196894 ILN196894 IVJ196894 JFF196894 JPB196894 JYX196894 KIT196894 KSP196894 LCL196894 LMH196894 LWD196894 MFZ196894 MPV196894 MZR196894 NJN196894 NTJ196894 ODF196894 ONB196894 OWX196894 PGT196894 PQP196894 QAL196894 QKH196894 QUD196894 RDZ196894 RNV196894 RXR196894 SHN196894 SRJ196894 TBF196894 TLB196894 TUX196894 UET196894 UOP196894 UYL196894 VIH196894 VSD196894 WBZ196894 WLV196894 WVR196894 J262430 JF262430 TB262430 ACX262430 AMT262430 AWP262430 BGL262430 BQH262430 CAD262430 CJZ262430 CTV262430 DDR262430 DNN262430 DXJ262430 EHF262430 ERB262430 FAX262430 FKT262430 FUP262430 GEL262430 GOH262430 GYD262430 HHZ262430 HRV262430 IBR262430 ILN262430 IVJ262430 JFF262430 JPB262430 JYX262430 KIT262430 KSP262430 LCL262430 LMH262430 LWD262430 MFZ262430 MPV262430 MZR262430 NJN262430 NTJ262430 ODF262430 ONB262430 OWX262430 PGT262430 PQP262430 QAL262430 QKH262430 QUD262430 RDZ262430 RNV262430 RXR262430 SHN262430 SRJ262430 TBF262430 TLB262430 TUX262430 UET262430 UOP262430 UYL262430 VIH262430 VSD262430 WBZ262430 WLV262430 WVR262430 J327966 JF327966 TB327966 ACX327966 AMT327966 AWP327966 BGL327966 BQH327966 CAD327966 CJZ327966 CTV327966 DDR327966 DNN327966 DXJ327966 EHF327966 ERB327966 FAX327966 FKT327966 FUP327966 GEL327966 GOH327966 GYD327966 HHZ327966 HRV327966 IBR327966 ILN327966 IVJ327966 JFF327966 JPB327966 JYX327966 KIT327966 KSP327966 LCL327966 LMH327966 LWD327966 MFZ327966 MPV327966 MZR327966 NJN327966 NTJ327966 ODF327966 ONB327966 OWX327966 PGT327966 PQP327966 QAL327966 QKH327966 QUD327966 RDZ327966 RNV327966 RXR327966 SHN327966 SRJ327966 TBF327966 TLB327966 TUX327966 UET327966 UOP327966 UYL327966 VIH327966 VSD327966 WBZ327966 WLV327966 WVR327966 J393502 JF393502 TB393502 ACX393502 AMT393502 AWP393502 BGL393502 BQH393502 CAD393502 CJZ393502 CTV393502 DDR393502 DNN393502 DXJ393502 EHF393502 ERB393502 FAX393502 FKT393502 FUP393502 GEL393502 GOH393502 GYD393502 HHZ393502 HRV393502 IBR393502 ILN393502 IVJ393502 JFF393502 JPB393502 JYX393502 KIT393502 KSP393502 LCL393502 LMH393502 LWD393502 MFZ393502 MPV393502 MZR393502 NJN393502 NTJ393502 ODF393502 ONB393502 OWX393502 PGT393502 PQP393502 QAL393502 QKH393502 QUD393502 RDZ393502 RNV393502 RXR393502 SHN393502 SRJ393502 TBF393502 TLB393502 TUX393502 UET393502 UOP393502 UYL393502 VIH393502 VSD393502 WBZ393502 WLV393502 WVR393502 J459038 JF459038 TB459038 ACX459038 AMT459038 AWP459038 BGL459038 BQH459038 CAD459038 CJZ459038 CTV459038 DDR459038 DNN459038 DXJ459038 EHF459038 ERB459038 FAX459038 FKT459038 FUP459038 GEL459038 GOH459038 GYD459038 HHZ459038 HRV459038 IBR459038 ILN459038 IVJ459038 JFF459038 JPB459038 JYX459038 KIT459038 KSP459038 LCL459038 LMH459038 LWD459038 MFZ459038 MPV459038 MZR459038 NJN459038 NTJ459038 ODF459038 ONB459038 OWX459038 PGT459038 PQP459038 QAL459038 QKH459038 QUD459038 RDZ459038 RNV459038 RXR459038 SHN459038 SRJ459038 TBF459038 TLB459038 TUX459038 UET459038 UOP459038 UYL459038 VIH459038 VSD459038 WBZ459038 WLV459038 WVR459038 J524574 JF524574 TB524574 ACX524574 AMT524574 AWP524574 BGL524574 BQH524574 CAD524574 CJZ524574 CTV524574 DDR524574 DNN524574 DXJ524574 EHF524574 ERB524574 FAX524574 FKT524574 FUP524574 GEL524574 GOH524574 GYD524574 HHZ524574 HRV524574 IBR524574 ILN524574 IVJ524574 JFF524574 JPB524574 JYX524574 KIT524574 KSP524574 LCL524574 LMH524574 LWD524574 MFZ524574 MPV524574 MZR524574 NJN524574 NTJ524574 ODF524574 ONB524574 OWX524574 PGT524574 PQP524574 QAL524574 QKH524574 QUD524574 RDZ524574 RNV524574 RXR524574 SHN524574 SRJ524574 TBF524574 TLB524574 TUX524574 UET524574 UOP524574 UYL524574 VIH524574 VSD524574 WBZ524574 WLV524574 WVR524574 J590110 JF590110 TB590110 ACX590110 AMT590110 AWP590110 BGL590110 BQH590110 CAD590110 CJZ590110 CTV590110 DDR590110 DNN590110 DXJ590110 EHF590110 ERB590110 FAX590110 FKT590110 FUP590110 GEL590110 GOH590110 GYD590110 HHZ590110 HRV590110 IBR590110 ILN590110 IVJ590110 JFF590110 JPB590110 JYX590110 KIT590110 KSP590110 LCL590110 LMH590110 LWD590110 MFZ590110 MPV590110 MZR590110 NJN590110 NTJ590110 ODF590110 ONB590110 OWX590110 PGT590110 PQP590110 QAL590110 QKH590110 QUD590110 RDZ590110 RNV590110 RXR590110 SHN590110 SRJ590110 TBF590110 TLB590110 TUX590110 UET590110 UOP590110 UYL590110 VIH590110 VSD590110 WBZ590110 WLV590110 WVR590110 J655646 JF655646 TB655646 ACX655646 AMT655646 AWP655646 BGL655646 BQH655646 CAD655646 CJZ655646 CTV655646 DDR655646 DNN655646 DXJ655646 EHF655646 ERB655646 FAX655646 FKT655646 FUP655646 GEL655646 GOH655646 GYD655646 HHZ655646 HRV655646 IBR655646 ILN655646 IVJ655646 JFF655646 JPB655646 JYX655646 KIT655646 KSP655646 LCL655646 LMH655646 LWD655646 MFZ655646 MPV655646 MZR655646 NJN655646 NTJ655646 ODF655646 ONB655646 OWX655646 PGT655646 PQP655646 QAL655646 QKH655646 QUD655646 RDZ655646 RNV655646 RXR655646 SHN655646 SRJ655646 TBF655646 TLB655646 TUX655646 UET655646 UOP655646 UYL655646 VIH655646 VSD655646 WBZ655646 WLV655646 WVR655646 J721182 JF721182 TB721182 ACX721182 AMT721182 AWP721182 BGL721182 BQH721182 CAD721182 CJZ721182 CTV721182 DDR721182 DNN721182 DXJ721182 EHF721182 ERB721182 FAX721182 FKT721182 FUP721182 GEL721182 GOH721182 GYD721182 HHZ721182 HRV721182 IBR721182 ILN721182 IVJ721182 JFF721182 JPB721182 JYX721182 KIT721182 KSP721182 LCL721182 LMH721182 LWD721182 MFZ721182 MPV721182 MZR721182 NJN721182 NTJ721182 ODF721182 ONB721182 OWX721182 PGT721182 PQP721182 QAL721182 QKH721182 QUD721182 RDZ721182 RNV721182 RXR721182 SHN721182 SRJ721182 TBF721182 TLB721182 TUX721182 UET721182 UOP721182 UYL721182 VIH721182 VSD721182 WBZ721182 WLV721182 WVR721182 J786718 JF786718 TB786718 ACX786718 AMT786718 AWP786718 BGL786718 BQH786718 CAD786718 CJZ786718 CTV786718 DDR786718 DNN786718 DXJ786718 EHF786718 ERB786718 FAX786718 FKT786718 FUP786718 GEL786718 GOH786718 GYD786718 HHZ786718 HRV786718 IBR786718 ILN786718 IVJ786718 JFF786718 JPB786718 JYX786718 KIT786718 KSP786718 LCL786718 LMH786718 LWD786718 MFZ786718 MPV786718 MZR786718 NJN786718 NTJ786718 ODF786718 ONB786718 OWX786718 PGT786718 PQP786718 QAL786718 QKH786718 QUD786718 RDZ786718 RNV786718 RXR786718 SHN786718 SRJ786718 TBF786718 TLB786718 TUX786718 UET786718 UOP786718 UYL786718 VIH786718 VSD786718 WBZ786718 WLV786718 WVR786718 J852254 JF852254 TB852254 ACX852254 AMT852254 AWP852254 BGL852254 BQH852254 CAD852254 CJZ852254 CTV852254 DDR852254 DNN852254 DXJ852254 EHF852254 ERB852254 FAX852254 FKT852254 FUP852254 GEL852254 GOH852254 GYD852254 HHZ852254 HRV852254 IBR852254 ILN852254 IVJ852254 JFF852254 JPB852254 JYX852254 KIT852254 KSP852254 LCL852254 LMH852254 LWD852254 MFZ852254 MPV852254 MZR852254 NJN852254 NTJ852254 ODF852254 ONB852254 OWX852254 PGT852254 PQP852254 QAL852254 QKH852254 QUD852254 RDZ852254 RNV852254 RXR852254 SHN852254 SRJ852254 TBF852254 TLB852254 TUX852254 UET852254 UOP852254 UYL852254 VIH852254 VSD852254 WBZ852254 WLV852254 WVR852254 J917790 JF917790 TB917790 ACX917790 AMT917790 AWP917790 BGL917790 BQH917790 CAD917790 CJZ917790 CTV917790 DDR917790 DNN917790 DXJ917790 EHF917790 ERB917790 FAX917790 FKT917790 FUP917790 GEL917790 GOH917790 GYD917790 HHZ917790 HRV917790 IBR917790 ILN917790 IVJ917790 JFF917790 JPB917790 JYX917790 KIT917790 KSP917790 LCL917790 LMH917790 LWD917790 MFZ917790 MPV917790 MZR917790 NJN917790 NTJ917790 ODF917790 ONB917790 OWX917790 PGT917790 PQP917790 QAL917790 QKH917790 QUD917790 RDZ917790 RNV917790 RXR917790 SHN917790 SRJ917790 TBF917790 TLB917790 TUX917790 UET917790 UOP917790 UYL917790 VIH917790 VSD917790 WBZ917790 WLV917790 WVR917790 J983326 JF983326 TB983326 ACX983326 AMT983326 AWP983326 BGL983326 BQH983326 CAD983326 CJZ983326 CTV983326 DDR983326 DNN983326 DXJ983326 EHF983326 ERB983326 FAX983326 FKT983326 FUP983326 GEL983326 GOH983326 GYD983326 HHZ983326 HRV983326 IBR983326 ILN983326 IVJ983326 JFF983326 JPB983326 JYX983326 KIT983326 KSP983326 LCL983326 LMH983326 LWD983326 MFZ983326 MPV983326 MZR983326 NJN983326 NTJ983326 ODF983326 ONB983326 OWX983326 PGT983326 PQP983326 QAL983326 QKH983326 QUD983326 RDZ983326 RNV983326 RXR983326 SHN983326 SRJ983326 TBF983326 TLB983326 TUX983326 UET983326 UOP983326 UYL983326 VIH983326 VSD983326 WBZ983326 WLV983326 WVR983326 J418 JF418 TB418 ACX418 AMT418 AWP418 BGL418 BQH418 CAD418 CJZ418 CTV418 DDR418 DNN418 DXJ418 EHF418 ERB418 FAX418 FKT418 FUP418 GEL418 GOH418 GYD418 HHZ418 HRV418 IBR418 ILN418 IVJ418 JFF418 JPB418 JYX418 KIT418 KSP418 LCL418 LMH418 LWD418 MFZ418 MPV418 MZR418 NJN418 NTJ418 ODF418 ONB418 OWX418 PGT418 PQP418 QAL418 QKH418 QUD418 RDZ418 RNV418 RXR418 SHN418 SRJ418 TBF418 TLB418 TUX418 UET418 UOP418 UYL418 VIH418 VSD418 WBZ418 WLV418 WVR418 J65955 JF65955 TB65955 ACX65955 AMT65955 AWP65955 BGL65955 BQH65955 CAD65955 CJZ65955 CTV65955 DDR65955 DNN65955 DXJ65955 EHF65955 ERB65955 FAX65955 FKT65955 FUP65955 GEL65955 GOH65955 GYD65955 HHZ65955 HRV65955 IBR65955 ILN65955 IVJ65955 JFF65955 JPB65955 JYX65955 KIT65955 KSP65955 LCL65955 LMH65955 LWD65955 MFZ65955 MPV65955 MZR65955 NJN65955 NTJ65955 ODF65955 ONB65955 OWX65955 PGT65955 PQP65955 QAL65955 QKH65955 QUD65955 RDZ65955 RNV65955 RXR65955 SHN65955 SRJ65955 TBF65955 TLB65955 TUX65955 UET65955 UOP65955 UYL65955 VIH65955 VSD65955 WBZ65955 WLV65955 WVR65955 J131491 JF131491 TB131491 ACX131491 AMT131491 AWP131491 BGL131491 BQH131491 CAD131491 CJZ131491 CTV131491 DDR131491 DNN131491 DXJ131491 EHF131491 ERB131491 FAX131491 FKT131491 FUP131491 GEL131491 GOH131491 GYD131491 HHZ131491 HRV131491 IBR131491 ILN131491 IVJ131491 JFF131491 JPB131491 JYX131491 KIT131491 KSP131491 LCL131491 LMH131491 LWD131491 MFZ131491 MPV131491 MZR131491 NJN131491 NTJ131491 ODF131491 ONB131491 OWX131491 PGT131491 PQP131491 QAL131491 QKH131491 QUD131491 RDZ131491 RNV131491 RXR131491 SHN131491 SRJ131491 TBF131491 TLB131491 TUX131491 UET131491 UOP131491 UYL131491 VIH131491 VSD131491 WBZ131491 WLV131491 WVR131491 J197027 JF197027 TB197027 ACX197027 AMT197027 AWP197027 BGL197027 BQH197027 CAD197027 CJZ197027 CTV197027 DDR197027 DNN197027 DXJ197027 EHF197027 ERB197027 FAX197027 FKT197027 FUP197027 GEL197027 GOH197027 GYD197027 HHZ197027 HRV197027 IBR197027 ILN197027 IVJ197027 JFF197027 JPB197027 JYX197027 KIT197027 KSP197027 LCL197027 LMH197027 LWD197027 MFZ197027 MPV197027 MZR197027 NJN197027 NTJ197027 ODF197027 ONB197027 OWX197027 PGT197027 PQP197027 QAL197027 QKH197027 QUD197027 RDZ197027 RNV197027 RXR197027 SHN197027 SRJ197027 TBF197027 TLB197027 TUX197027 UET197027 UOP197027 UYL197027 VIH197027 VSD197027 WBZ197027 WLV197027 WVR197027 J262563 JF262563 TB262563 ACX262563 AMT262563 AWP262563 BGL262563 BQH262563 CAD262563 CJZ262563 CTV262563 DDR262563 DNN262563 DXJ262563 EHF262563 ERB262563 FAX262563 FKT262563 FUP262563 GEL262563 GOH262563 GYD262563 HHZ262563 HRV262563 IBR262563 ILN262563 IVJ262563 JFF262563 JPB262563 JYX262563 KIT262563 KSP262563 LCL262563 LMH262563 LWD262563 MFZ262563 MPV262563 MZR262563 NJN262563 NTJ262563 ODF262563 ONB262563 OWX262563 PGT262563 PQP262563 QAL262563 QKH262563 QUD262563 RDZ262563 RNV262563 RXR262563 SHN262563 SRJ262563 TBF262563 TLB262563 TUX262563 UET262563 UOP262563 UYL262563 VIH262563 VSD262563 WBZ262563 WLV262563 WVR262563 J328099 JF328099 TB328099 ACX328099 AMT328099 AWP328099 BGL328099 BQH328099 CAD328099 CJZ328099 CTV328099 DDR328099 DNN328099 DXJ328099 EHF328099 ERB328099 FAX328099 FKT328099 FUP328099 GEL328099 GOH328099 GYD328099 HHZ328099 HRV328099 IBR328099 ILN328099 IVJ328099 JFF328099 JPB328099 JYX328099 KIT328099 KSP328099 LCL328099 LMH328099 LWD328099 MFZ328099 MPV328099 MZR328099 NJN328099 NTJ328099 ODF328099 ONB328099 OWX328099 PGT328099 PQP328099 QAL328099 QKH328099 QUD328099 RDZ328099 RNV328099 RXR328099 SHN328099 SRJ328099 TBF328099 TLB328099 TUX328099 UET328099 UOP328099 UYL328099 VIH328099 VSD328099 WBZ328099 WLV328099 WVR328099 J393635 JF393635 TB393635 ACX393635 AMT393635 AWP393635 BGL393635 BQH393635 CAD393635 CJZ393635 CTV393635 DDR393635 DNN393635 DXJ393635 EHF393635 ERB393635 FAX393635 FKT393635 FUP393635 GEL393635 GOH393635 GYD393635 HHZ393635 HRV393635 IBR393635 ILN393635 IVJ393635 JFF393635 JPB393635 JYX393635 KIT393635 KSP393635 LCL393635 LMH393635 LWD393635 MFZ393635 MPV393635 MZR393635 NJN393635 NTJ393635 ODF393635 ONB393635 OWX393635 PGT393635 PQP393635 QAL393635 QKH393635 QUD393635 RDZ393635 RNV393635 RXR393635 SHN393635 SRJ393635 TBF393635 TLB393635 TUX393635 UET393635 UOP393635 UYL393635 VIH393635 VSD393635 WBZ393635 WLV393635 WVR393635 J459171 JF459171 TB459171 ACX459171 AMT459171 AWP459171 BGL459171 BQH459171 CAD459171 CJZ459171 CTV459171 DDR459171 DNN459171 DXJ459171 EHF459171 ERB459171 FAX459171 FKT459171 FUP459171 GEL459171 GOH459171 GYD459171 HHZ459171 HRV459171 IBR459171 ILN459171 IVJ459171 JFF459171 JPB459171 JYX459171 KIT459171 KSP459171 LCL459171 LMH459171 LWD459171 MFZ459171 MPV459171 MZR459171 NJN459171 NTJ459171 ODF459171 ONB459171 OWX459171 PGT459171 PQP459171 QAL459171 QKH459171 QUD459171 RDZ459171 RNV459171 RXR459171 SHN459171 SRJ459171 TBF459171 TLB459171 TUX459171 UET459171 UOP459171 UYL459171 VIH459171 VSD459171 WBZ459171 WLV459171 WVR459171 J524707 JF524707 TB524707 ACX524707 AMT524707 AWP524707 BGL524707 BQH524707 CAD524707 CJZ524707 CTV524707 DDR524707 DNN524707 DXJ524707 EHF524707 ERB524707 FAX524707 FKT524707 FUP524707 GEL524707 GOH524707 GYD524707 HHZ524707 HRV524707 IBR524707 ILN524707 IVJ524707 JFF524707 JPB524707 JYX524707 KIT524707 KSP524707 LCL524707 LMH524707 LWD524707 MFZ524707 MPV524707 MZR524707 NJN524707 NTJ524707 ODF524707 ONB524707 OWX524707 PGT524707 PQP524707 QAL524707 QKH524707 QUD524707 RDZ524707 RNV524707 RXR524707 SHN524707 SRJ524707 TBF524707 TLB524707 TUX524707 UET524707 UOP524707 UYL524707 VIH524707 VSD524707 WBZ524707 WLV524707 WVR524707 J590243 JF590243 TB590243 ACX590243 AMT590243 AWP590243 BGL590243 BQH590243 CAD590243 CJZ590243 CTV590243 DDR590243 DNN590243 DXJ590243 EHF590243 ERB590243 FAX590243 FKT590243 FUP590243 GEL590243 GOH590243 GYD590243 HHZ590243 HRV590243 IBR590243 ILN590243 IVJ590243 JFF590243 JPB590243 JYX590243 KIT590243 KSP590243 LCL590243 LMH590243 LWD590243 MFZ590243 MPV590243 MZR590243 NJN590243 NTJ590243 ODF590243 ONB590243 OWX590243 PGT590243 PQP590243 QAL590243 QKH590243 QUD590243 RDZ590243 RNV590243 RXR590243 SHN590243 SRJ590243 TBF590243 TLB590243 TUX590243 UET590243 UOP590243 UYL590243 VIH590243 VSD590243 WBZ590243 WLV590243 WVR590243 J655779 JF655779 TB655779 ACX655779 AMT655779 AWP655779 BGL655779 BQH655779 CAD655779 CJZ655779 CTV655779 DDR655779 DNN655779 DXJ655779 EHF655779 ERB655779 FAX655779 FKT655779 FUP655779 GEL655779 GOH655779 GYD655779 HHZ655779 HRV655779 IBR655779 ILN655779 IVJ655779 JFF655779 JPB655779 JYX655779 KIT655779 KSP655779 LCL655779 LMH655779 LWD655779 MFZ655779 MPV655779 MZR655779 NJN655779 NTJ655779 ODF655779 ONB655779 OWX655779 PGT655779 PQP655779 QAL655779 QKH655779 QUD655779 RDZ655779 RNV655779 RXR655779 SHN655779 SRJ655779 TBF655779 TLB655779 TUX655779 UET655779 UOP655779 UYL655779 VIH655779 VSD655779 WBZ655779 WLV655779 WVR655779 J721315 JF721315 TB721315 ACX721315 AMT721315 AWP721315 BGL721315 BQH721315 CAD721315 CJZ721315 CTV721315 DDR721315 DNN721315 DXJ721315 EHF721315 ERB721315 FAX721315 FKT721315 FUP721315 GEL721315 GOH721315 GYD721315 HHZ721315 HRV721315 IBR721315 ILN721315 IVJ721315 JFF721315 JPB721315 JYX721315 KIT721315 KSP721315 LCL721315 LMH721315 LWD721315 MFZ721315 MPV721315 MZR721315 NJN721315 NTJ721315 ODF721315 ONB721315 OWX721315 PGT721315 PQP721315 QAL721315 QKH721315 QUD721315 RDZ721315 RNV721315 RXR721315 SHN721315 SRJ721315 TBF721315 TLB721315 TUX721315 UET721315 UOP721315 UYL721315 VIH721315 VSD721315 WBZ721315 WLV721315 WVR721315 J786851 JF786851 TB786851 ACX786851 AMT786851 AWP786851 BGL786851 BQH786851 CAD786851 CJZ786851 CTV786851 DDR786851 DNN786851 DXJ786851 EHF786851 ERB786851 FAX786851 FKT786851 FUP786851 GEL786851 GOH786851 GYD786851 HHZ786851 HRV786851 IBR786851 ILN786851 IVJ786851 JFF786851 JPB786851 JYX786851 KIT786851 KSP786851 LCL786851 LMH786851 LWD786851 MFZ786851 MPV786851 MZR786851 NJN786851 NTJ786851 ODF786851 ONB786851 OWX786851 PGT786851 PQP786851 QAL786851 QKH786851 QUD786851 RDZ786851 RNV786851 RXR786851 SHN786851 SRJ786851 TBF786851 TLB786851 TUX786851 UET786851 UOP786851 UYL786851 VIH786851 VSD786851 WBZ786851 WLV786851 WVR786851 J852387 JF852387 TB852387 ACX852387 AMT852387 AWP852387 BGL852387 BQH852387 CAD852387 CJZ852387 CTV852387 DDR852387 DNN852387 DXJ852387 EHF852387 ERB852387 FAX852387 FKT852387 FUP852387 GEL852387 GOH852387 GYD852387 HHZ852387 HRV852387 IBR852387 ILN852387 IVJ852387 JFF852387 JPB852387 JYX852387 KIT852387 KSP852387 LCL852387 LMH852387 LWD852387 MFZ852387 MPV852387 MZR852387 NJN852387 NTJ852387 ODF852387 ONB852387 OWX852387 PGT852387 PQP852387 QAL852387 QKH852387 QUD852387 RDZ852387 RNV852387 RXR852387 SHN852387 SRJ852387 TBF852387 TLB852387 TUX852387 UET852387 UOP852387 UYL852387 VIH852387 VSD852387 WBZ852387 WLV852387 WVR852387 J917923 JF917923 TB917923 ACX917923 AMT917923 AWP917923 BGL917923 BQH917923 CAD917923 CJZ917923 CTV917923 DDR917923 DNN917923 DXJ917923 EHF917923 ERB917923 FAX917923 FKT917923 FUP917923 GEL917923 GOH917923 GYD917923 HHZ917923 HRV917923 IBR917923 ILN917923 IVJ917923 JFF917923 JPB917923 JYX917923 KIT917923 KSP917923 LCL917923 LMH917923 LWD917923 MFZ917923 MPV917923 MZR917923 NJN917923 NTJ917923 ODF917923 ONB917923 OWX917923 PGT917923 PQP917923 QAL917923 QKH917923 QUD917923 RDZ917923 RNV917923 RXR917923 SHN917923 SRJ917923 TBF917923 TLB917923 TUX917923 UET917923 UOP917923 UYL917923 VIH917923 VSD917923 WBZ917923 WLV917923 WVR917923 J983459 JF983459 TB983459 ACX983459 AMT983459 AWP983459 BGL983459 BQH983459 CAD983459 CJZ983459 CTV983459 DDR983459 DNN983459 DXJ983459 EHF983459 ERB983459 FAX983459 FKT983459 FUP983459 GEL983459 GOH983459 GYD983459 HHZ983459 HRV983459 IBR983459 ILN983459 IVJ983459 JFF983459 JPB983459 JYX983459 KIT983459 KSP983459 LCL983459 LMH983459 LWD983459 MFZ983459 MPV983459 MZR983459 NJN983459 NTJ983459 ODF983459 ONB983459 OWX983459 PGT983459 PQP983459 QAL983459 QKH983459 QUD983459 RDZ983459 RNV983459 RXR983459 SHN983459 SRJ983459 TBF983459 TLB983459 TUX983459 UET983459 UOP983459 UYL983459 VIH983459 VSD983459 WBZ983459 WLV983459 WVR983459 J460 JF460 TB460 ACX460 AMT460 AWP460 BGL460 BQH460 CAD460 CJZ460 CTV460 DDR460 DNN460 DXJ460 EHF460 ERB460 FAX460 FKT460 FUP460 GEL460 GOH460 GYD460 HHZ460 HRV460 IBR460 ILN460 IVJ460 JFF460 JPB460 JYX460 KIT460 KSP460 LCL460 LMH460 LWD460 MFZ460 MPV460 MZR460 NJN460 NTJ460 ODF460 ONB460 OWX460 PGT460 PQP460 QAL460 QKH460 QUD460 RDZ460 RNV460 RXR460 SHN460 SRJ460 TBF460 TLB460 TUX460 UET460 UOP460 UYL460 VIH460 VSD460 WBZ460 WLV460 WVR460 J65997 JF65997 TB65997 ACX65997 AMT65997 AWP65997 BGL65997 BQH65997 CAD65997 CJZ65997 CTV65997 DDR65997 DNN65997 DXJ65997 EHF65997 ERB65997 FAX65997 FKT65997 FUP65997 GEL65997 GOH65997 GYD65997 HHZ65997 HRV65997 IBR65997 ILN65997 IVJ65997 JFF65997 JPB65997 JYX65997 KIT65997 KSP65997 LCL65997 LMH65997 LWD65997 MFZ65997 MPV65997 MZR65997 NJN65997 NTJ65997 ODF65997 ONB65997 OWX65997 PGT65997 PQP65997 QAL65997 QKH65997 QUD65997 RDZ65997 RNV65997 RXR65997 SHN65997 SRJ65997 TBF65997 TLB65997 TUX65997 UET65997 UOP65997 UYL65997 VIH65997 VSD65997 WBZ65997 WLV65997 WVR65997 J131533 JF131533 TB131533 ACX131533 AMT131533 AWP131533 BGL131533 BQH131533 CAD131533 CJZ131533 CTV131533 DDR131533 DNN131533 DXJ131533 EHF131533 ERB131533 FAX131533 FKT131533 FUP131533 GEL131533 GOH131533 GYD131533 HHZ131533 HRV131533 IBR131533 ILN131533 IVJ131533 JFF131533 JPB131533 JYX131533 KIT131533 KSP131533 LCL131533 LMH131533 LWD131533 MFZ131533 MPV131533 MZR131533 NJN131533 NTJ131533 ODF131533 ONB131533 OWX131533 PGT131533 PQP131533 QAL131533 QKH131533 QUD131533 RDZ131533 RNV131533 RXR131533 SHN131533 SRJ131533 TBF131533 TLB131533 TUX131533 UET131533 UOP131533 UYL131533 VIH131533 VSD131533 WBZ131533 WLV131533 WVR131533 J197069 JF197069 TB197069 ACX197069 AMT197069 AWP197069 BGL197069 BQH197069 CAD197069 CJZ197069 CTV197069 DDR197069 DNN197069 DXJ197069 EHF197069 ERB197069 FAX197069 FKT197069 FUP197069 GEL197069 GOH197069 GYD197069 HHZ197069 HRV197069 IBR197069 ILN197069 IVJ197069 JFF197069 JPB197069 JYX197069 KIT197069 KSP197069 LCL197069 LMH197069 LWD197069 MFZ197069 MPV197069 MZR197069 NJN197069 NTJ197069 ODF197069 ONB197069 OWX197069 PGT197069 PQP197069 QAL197069 QKH197069 QUD197069 RDZ197069 RNV197069 RXR197069 SHN197069 SRJ197069 TBF197069 TLB197069 TUX197069 UET197069 UOP197069 UYL197069 VIH197069 VSD197069 WBZ197069 WLV197069 WVR197069 J262605 JF262605 TB262605 ACX262605 AMT262605 AWP262605 BGL262605 BQH262605 CAD262605 CJZ262605 CTV262605 DDR262605 DNN262605 DXJ262605 EHF262605 ERB262605 FAX262605 FKT262605 FUP262605 GEL262605 GOH262605 GYD262605 HHZ262605 HRV262605 IBR262605 ILN262605 IVJ262605 JFF262605 JPB262605 JYX262605 KIT262605 KSP262605 LCL262605 LMH262605 LWD262605 MFZ262605 MPV262605 MZR262605 NJN262605 NTJ262605 ODF262605 ONB262605 OWX262605 PGT262605 PQP262605 QAL262605 QKH262605 QUD262605 RDZ262605 RNV262605 RXR262605 SHN262605 SRJ262605 TBF262605 TLB262605 TUX262605 UET262605 UOP262605 UYL262605 VIH262605 VSD262605 WBZ262605 WLV262605 WVR262605 J328141 JF328141 TB328141 ACX328141 AMT328141 AWP328141 BGL328141 BQH328141 CAD328141 CJZ328141 CTV328141 DDR328141 DNN328141 DXJ328141 EHF328141 ERB328141 FAX328141 FKT328141 FUP328141 GEL328141 GOH328141 GYD328141 HHZ328141 HRV328141 IBR328141 ILN328141 IVJ328141 JFF328141 JPB328141 JYX328141 KIT328141 KSP328141 LCL328141 LMH328141 LWD328141 MFZ328141 MPV328141 MZR328141 NJN328141 NTJ328141 ODF328141 ONB328141 OWX328141 PGT328141 PQP328141 QAL328141 QKH328141 QUD328141 RDZ328141 RNV328141 RXR328141 SHN328141 SRJ328141 TBF328141 TLB328141 TUX328141 UET328141 UOP328141 UYL328141 VIH328141 VSD328141 WBZ328141 WLV328141 WVR328141 J393677 JF393677 TB393677 ACX393677 AMT393677 AWP393677 BGL393677 BQH393677 CAD393677 CJZ393677 CTV393677 DDR393677 DNN393677 DXJ393677 EHF393677 ERB393677 FAX393677 FKT393677 FUP393677 GEL393677 GOH393677 GYD393677 HHZ393677 HRV393677 IBR393677 ILN393677 IVJ393677 JFF393677 JPB393677 JYX393677 KIT393677 KSP393677 LCL393677 LMH393677 LWD393677 MFZ393677 MPV393677 MZR393677 NJN393677 NTJ393677 ODF393677 ONB393677 OWX393677 PGT393677 PQP393677 QAL393677 QKH393677 QUD393677 RDZ393677 RNV393677 RXR393677 SHN393677 SRJ393677 TBF393677 TLB393677 TUX393677 UET393677 UOP393677 UYL393677 VIH393677 VSD393677 WBZ393677 WLV393677 WVR393677 J459213 JF459213 TB459213 ACX459213 AMT459213 AWP459213 BGL459213 BQH459213 CAD459213 CJZ459213 CTV459213 DDR459213 DNN459213 DXJ459213 EHF459213 ERB459213 FAX459213 FKT459213 FUP459213 GEL459213 GOH459213 GYD459213 HHZ459213 HRV459213 IBR459213 ILN459213 IVJ459213 JFF459213 JPB459213 JYX459213 KIT459213 KSP459213 LCL459213 LMH459213 LWD459213 MFZ459213 MPV459213 MZR459213 NJN459213 NTJ459213 ODF459213 ONB459213 OWX459213 PGT459213 PQP459213 QAL459213 QKH459213 QUD459213 RDZ459213 RNV459213 RXR459213 SHN459213 SRJ459213 TBF459213 TLB459213 TUX459213 UET459213 UOP459213 UYL459213 VIH459213 VSD459213 WBZ459213 WLV459213 WVR459213 J524749 JF524749 TB524749 ACX524749 AMT524749 AWP524749 BGL524749 BQH524749 CAD524749 CJZ524749 CTV524749 DDR524749 DNN524749 DXJ524749 EHF524749 ERB524749 FAX524749 FKT524749 FUP524749 GEL524749 GOH524749 GYD524749 HHZ524749 HRV524749 IBR524749 ILN524749 IVJ524749 JFF524749 JPB524749 JYX524749 KIT524749 KSP524749 LCL524749 LMH524749 LWD524749 MFZ524749 MPV524749 MZR524749 NJN524749 NTJ524749 ODF524749 ONB524749 OWX524749 PGT524749 PQP524749 QAL524749 QKH524749 QUD524749 RDZ524749 RNV524749 RXR524749 SHN524749 SRJ524749 TBF524749 TLB524749 TUX524749 UET524749 UOP524749 UYL524749 VIH524749 VSD524749 WBZ524749 WLV524749 WVR524749 J590285 JF590285 TB590285 ACX590285 AMT590285 AWP590285 BGL590285 BQH590285 CAD590285 CJZ590285 CTV590285 DDR590285 DNN590285 DXJ590285 EHF590285 ERB590285 FAX590285 FKT590285 FUP590285 GEL590285 GOH590285 GYD590285 HHZ590285 HRV590285 IBR590285 ILN590285 IVJ590285 JFF590285 JPB590285 JYX590285 KIT590285 KSP590285 LCL590285 LMH590285 LWD590285 MFZ590285 MPV590285 MZR590285 NJN590285 NTJ590285 ODF590285 ONB590285 OWX590285 PGT590285 PQP590285 QAL590285 QKH590285 QUD590285 RDZ590285 RNV590285 RXR590285 SHN590285 SRJ590285 TBF590285 TLB590285 TUX590285 UET590285 UOP590285 UYL590285 VIH590285 VSD590285 WBZ590285 WLV590285 WVR590285 J655821 JF655821 TB655821 ACX655821 AMT655821 AWP655821 BGL655821 BQH655821 CAD655821 CJZ655821 CTV655821 DDR655821 DNN655821 DXJ655821 EHF655821 ERB655821 FAX655821 FKT655821 FUP655821 GEL655821 GOH655821 GYD655821 HHZ655821 HRV655821 IBR655821 ILN655821 IVJ655821 JFF655821 JPB655821 JYX655821 KIT655821 KSP655821 LCL655821 LMH655821 LWD655821 MFZ655821 MPV655821 MZR655821 NJN655821 NTJ655821 ODF655821 ONB655821 OWX655821 PGT655821 PQP655821 QAL655821 QKH655821 QUD655821 RDZ655821 RNV655821 RXR655821 SHN655821 SRJ655821 TBF655821 TLB655821 TUX655821 UET655821 UOP655821 UYL655821 VIH655821 VSD655821 WBZ655821 WLV655821 WVR655821 J721357 JF721357 TB721357 ACX721357 AMT721357 AWP721357 BGL721357 BQH721357 CAD721357 CJZ721357 CTV721357 DDR721357 DNN721357 DXJ721357 EHF721357 ERB721357 FAX721357 FKT721357 FUP721357 GEL721357 GOH721357 GYD721357 HHZ721357 HRV721357 IBR721357 ILN721357 IVJ721357 JFF721357 JPB721357 JYX721357 KIT721357 KSP721357 LCL721357 LMH721357 LWD721357 MFZ721357 MPV721357 MZR721357 NJN721357 NTJ721357 ODF721357 ONB721357 OWX721357 PGT721357 PQP721357 QAL721357 QKH721357 QUD721357 RDZ721357 RNV721357 RXR721357 SHN721357 SRJ721357 TBF721357 TLB721357 TUX721357 UET721357 UOP721357 UYL721357 VIH721357 VSD721357 WBZ721357 WLV721357 WVR721357 J786893 JF786893 TB786893 ACX786893 AMT786893 AWP786893 BGL786893 BQH786893 CAD786893 CJZ786893 CTV786893 DDR786893 DNN786893 DXJ786893 EHF786893 ERB786893 FAX786893 FKT786893 FUP786893 GEL786893 GOH786893 GYD786893 HHZ786893 HRV786893 IBR786893 ILN786893 IVJ786893 JFF786893 JPB786893 JYX786893 KIT786893 KSP786893 LCL786893 LMH786893 LWD786893 MFZ786893 MPV786893 MZR786893 NJN786893 NTJ786893 ODF786893 ONB786893 OWX786893 PGT786893 PQP786893 QAL786893 QKH786893 QUD786893 RDZ786893 RNV786893 RXR786893 SHN786893 SRJ786893 TBF786893 TLB786893 TUX786893 UET786893 UOP786893 UYL786893 VIH786893 VSD786893 WBZ786893 WLV786893 WVR786893 J852429 JF852429 TB852429 ACX852429 AMT852429 AWP852429 BGL852429 BQH852429 CAD852429 CJZ852429 CTV852429 DDR852429 DNN852429 DXJ852429 EHF852429 ERB852429 FAX852429 FKT852429 FUP852429 GEL852429 GOH852429 GYD852429 HHZ852429 HRV852429 IBR852429 ILN852429 IVJ852429 JFF852429 JPB852429 JYX852429 KIT852429 KSP852429 LCL852429 LMH852429 LWD852429 MFZ852429 MPV852429 MZR852429 NJN852429 NTJ852429 ODF852429 ONB852429 OWX852429 PGT852429 PQP852429 QAL852429 QKH852429 QUD852429 RDZ852429 RNV852429 RXR852429 SHN852429 SRJ852429 TBF852429 TLB852429 TUX852429 UET852429 UOP852429 UYL852429 VIH852429 VSD852429 WBZ852429 WLV852429 WVR852429 J917965 JF917965 TB917965 ACX917965 AMT917965 AWP917965 BGL917965 BQH917965 CAD917965 CJZ917965 CTV917965 DDR917965 DNN917965 DXJ917965 EHF917965 ERB917965 FAX917965 FKT917965 FUP917965 GEL917965 GOH917965 GYD917965 HHZ917965 HRV917965 IBR917965 ILN917965 IVJ917965 JFF917965 JPB917965 JYX917965 KIT917965 KSP917965 LCL917965 LMH917965 LWD917965 MFZ917965 MPV917965 MZR917965 NJN917965 NTJ917965 ODF917965 ONB917965 OWX917965 PGT917965 PQP917965 QAL917965 QKH917965 QUD917965 RDZ917965 RNV917965 RXR917965 SHN917965 SRJ917965 TBF917965 TLB917965 TUX917965 UET917965 UOP917965 UYL917965 VIH917965 VSD917965 WBZ917965 WLV917965 WVR917965 J983501 JF983501 TB983501 ACX983501 AMT983501 AWP983501 BGL983501 BQH983501 CAD983501 CJZ983501 CTV983501 DDR983501 DNN983501 DXJ983501 EHF983501 ERB983501 FAX983501 FKT983501 FUP983501 GEL983501 GOH983501 GYD983501 HHZ983501 HRV983501 IBR983501 ILN983501 IVJ983501 JFF983501 JPB983501 JYX983501 KIT983501 KSP983501 LCL983501 LMH983501 LWD983501 MFZ983501 MPV983501 MZR983501 NJN983501 NTJ983501 ODF983501 ONB983501 OWX983501 PGT983501 PQP983501 QAL983501 QKH983501 QUD983501 RDZ983501 RNV983501 RXR983501 SHN983501 SRJ983501 TBF983501 TLB983501 TUX983501 UET983501 UOP983501 UYL983501 VIH983501 VSD983501 WBZ983501 WLV983501 WVR983501 J483:J485 JF483:JF485 TB483:TB485 ACX483:ACX485 AMT483:AMT485 AWP483:AWP485 BGL483:BGL485 BQH483:BQH485 CAD483:CAD485 CJZ483:CJZ485 CTV483:CTV485 DDR483:DDR485 DNN483:DNN485 DXJ483:DXJ485 EHF483:EHF485 ERB483:ERB485 FAX483:FAX485 FKT483:FKT485 FUP483:FUP485 GEL483:GEL485 GOH483:GOH485 GYD483:GYD485 HHZ483:HHZ485 HRV483:HRV485 IBR483:IBR485 ILN483:ILN485 IVJ483:IVJ485 JFF483:JFF485 JPB483:JPB485 JYX483:JYX485 KIT483:KIT485 KSP483:KSP485 LCL483:LCL485 LMH483:LMH485 LWD483:LWD485 MFZ483:MFZ485 MPV483:MPV485 MZR483:MZR485 NJN483:NJN485 NTJ483:NTJ485 ODF483:ODF485 ONB483:ONB485 OWX483:OWX485 PGT483:PGT485 PQP483:PQP485 QAL483:QAL485 QKH483:QKH485 QUD483:QUD485 RDZ483:RDZ485 RNV483:RNV485 RXR483:RXR485 SHN483:SHN485 SRJ483:SRJ485 TBF483:TBF485 TLB483:TLB485 TUX483:TUX485 UET483:UET485 UOP483:UOP485 UYL483:UYL485 VIH483:VIH485 VSD483:VSD485 WBZ483:WBZ485 WLV483:WLV485 WVR483:WVR485 J66020:J66022 JF66020:JF66022 TB66020:TB66022 ACX66020:ACX66022 AMT66020:AMT66022 AWP66020:AWP66022 BGL66020:BGL66022 BQH66020:BQH66022 CAD66020:CAD66022 CJZ66020:CJZ66022 CTV66020:CTV66022 DDR66020:DDR66022 DNN66020:DNN66022 DXJ66020:DXJ66022 EHF66020:EHF66022 ERB66020:ERB66022 FAX66020:FAX66022 FKT66020:FKT66022 FUP66020:FUP66022 GEL66020:GEL66022 GOH66020:GOH66022 GYD66020:GYD66022 HHZ66020:HHZ66022 HRV66020:HRV66022 IBR66020:IBR66022 ILN66020:ILN66022 IVJ66020:IVJ66022 JFF66020:JFF66022 JPB66020:JPB66022 JYX66020:JYX66022 KIT66020:KIT66022 KSP66020:KSP66022 LCL66020:LCL66022 LMH66020:LMH66022 LWD66020:LWD66022 MFZ66020:MFZ66022 MPV66020:MPV66022 MZR66020:MZR66022 NJN66020:NJN66022 NTJ66020:NTJ66022 ODF66020:ODF66022 ONB66020:ONB66022 OWX66020:OWX66022 PGT66020:PGT66022 PQP66020:PQP66022 QAL66020:QAL66022 QKH66020:QKH66022 QUD66020:QUD66022 RDZ66020:RDZ66022 RNV66020:RNV66022 RXR66020:RXR66022 SHN66020:SHN66022 SRJ66020:SRJ66022 TBF66020:TBF66022 TLB66020:TLB66022 TUX66020:TUX66022 UET66020:UET66022 UOP66020:UOP66022 UYL66020:UYL66022 VIH66020:VIH66022 VSD66020:VSD66022 WBZ66020:WBZ66022 WLV66020:WLV66022 WVR66020:WVR66022 J131556:J131558 JF131556:JF131558 TB131556:TB131558 ACX131556:ACX131558 AMT131556:AMT131558 AWP131556:AWP131558 BGL131556:BGL131558 BQH131556:BQH131558 CAD131556:CAD131558 CJZ131556:CJZ131558 CTV131556:CTV131558 DDR131556:DDR131558 DNN131556:DNN131558 DXJ131556:DXJ131558 EHF131556:EHF131558 ERB131556:ERB131558 FAX131556:FAX131558 FKT131556:FKT131558 FUP131556:FUP131558 GEL131556:GEL131558 GOH131556:GOH131558 GYD131556:GYD131558 HHZ131556:HHZ131558 HRV131556:HRV131558 IBR131556:IBR131558 ILN131556:ILN131558 IVJ131556:IVJ131558 JFF131556:JFF131558 JPB131556:JPB131558 JYX131556:JYX131558 KIT131556:KIT131558 KSP131556:KSP131558 LCL131556:LCL131558 LMH131556:LMH131558 LWD131556:LWD131558 MFZ131556:MFZ131558 MPV131556:MPV131558 MZR131556:MZR131558 NJN131556:NJN131558 NTJ131556:NTJ131558 ODF131556:ODF131558 ONB131556:ONB131558 OWX131556:OWX131558 PGT131556:PGT131558 PQP131556:PQP131558 QAL131556:QAL131558 QKH131556:QKH131558 QUD131556:QUD131558 RDZ131556:RDZ131558 RNV131556:RNV131558 RXR131556:RXR131558 SHN131556:SHN131558 SRJ131556:SRJ131558 TBF131556:TBF131558 TLB131556:TLB131558 TUX131556:TUX131558 UET131556:UET131558 UOP131556:UOP131558 UYL131556:UYL131558 VIH131556:VIH131558 VSD131556:VSD131558 WBZ131556:WBZ131558 WLV131556:WLV131558 WVR131556:WVR131558 J197092:J197094 JF197092:JF197094 TB197092:TB197094 ACX197092:ACX197094 AMT197092:AMT197094 AWP197092:AWP197094 BGL197092:BGL197094 BQH197092:BQH197094 CAD197092:CAD197094 CJZ197092:CJZ197094 CTV197092:CTV197094 DDR197092:DDR197094 DNN197092:DNN197094 DXJ197092:DXJ197094 EHF197092:EHF197094 ERB197092:ERB197094 FAX197092:FAX197094 FKT197092:FKT197094 FUP197092:FUP197094 GEL197092:GEL197094 GOH197092:GOH197094 GYD197092:GYD197094 HHZ197092:HHZ197094 HRV197092:HRV197094 IBR197092:IBR197094 ILN197092:ILN197094 IVJ197092:IVJ197094 JFF197092:JFF197094 JPB197092:JPB197094 JYX197092:JYX197094 KIT197092:KIT197094 KSP197092:KSP197094 LCL197092:LCL197094 LMH197092:LMH197094 LWD197092:LWD197094 MFZ197092:MFZ197094 MPV197092:MPV197094 MZR197092:MZR197094 NJN197092:NJN197094 NTJ197092:NTJ197094 ODF197092:ODF197094 ONB197092:ONB197094 OWX197092:OWX197094 PGT197092:PGT197094 PQP197092:PQP197094 QAL197092:QAL197094 QKH197092:QKH197094 QUD197092:QUD197094 RDZ197092:RDZ197094 RNV197092:RNV197094 RXR197092:RXR197094 SHN197092:SHN197094 SRJ197092:SRJ197094 TBF197092:TBF197094 TLB197092:TLB197094 TUX197092:TUX197094 UET197092:UET197094 UOP197092:UOP197094 UYL197092:UYL197094 VIH197092:VIH197094 VSD197092:VSD197094 WBZ197092:WBZ197094 WLV197092:WLV197094 WVR197092:WVR197094 J262628:J262630 JF262628:JF262630 TB262628:TB262630 ACX262628:ACX262630 AMT262628:AMT262630 AWP262628:AWP262630 BGL262628:BGL262630 BQH262628:BQH262630 CAD262628:CAD262630 CJZ262628:CJZ262630 CTV262628:CTV262630 DDR262628:DDR262630 DNN262628:DNN262630 DXJ262628:DXJ262630 EHF262628:EHF262630 ERB262628:ERB262630 FAX262628:FAX262630 FKT262628:FKT262630 FUP262628:FUP262630 GEL262628:GEL262630 GOH262628:GOH262630 GYD262628:GYD262630 HHZ262628:HHZ262630 HRV262628:HRV262630 IBR262628:IBR262630 ILN262628:ILN262630 IVJ262628:IVJ262630 JFF262628:JFF262630 JPB262628:JPB262630 JYX262628:JYX262630 KIT262628:KIT262630 KSP262628:KSP262630 LCL262628:LCL262630 LMH262628:LMH262630 LWD262628:LWD262630 MFZ262628:MFZ262630 MPV262628:MPV262630 MZR262628:MZR262630 NJN262628:NJN262630 NTJ262628:NTJ262630 ODF262628:ODF262630 ONB262628:ONB262630 OWX262628:OWX262630 PGT262628:PGT262630 PQP262628:PQP262630 QAL262628:QAL262630 QKH262628:QKH262630 QUD262628:QUD262630 RDZ262628:RDZ262630 RNV262628:RNV262630 RXR262628:RXR262630 SHN262628:SHN262630 SRJ262628:SRJ262630 TBF262628:TBF262630 TLB262628:TLB262630 TUX262628:TUX262630 UET262628:UET262630 UOP262628:UOP262630 UYL262628:UYL262630 VIH262628:VIH262630 VSD262628:VSD262630 WBZ262628:WBZ262630 WLV262628:WLV262630 WVR262628:WVR262630 J328164:J328166 JF328164:JF328166 TB328164:TB328166 ACX328164:ACX328166 AMT328164:AMT328166 AWP328164:AWP328166 BGL328164:BGL328166 BQH328164:BQH328166 CAD328164:CAD328166 CJZ328164:CJZ328166 CTV328164:CTV328166 DDR328164:DDR328166 DNN328164:DNN328166 DXJ328164:DXJ328166 EHF328164:EHF328166 ERB328164:ERB328166 FAX328164:FAX328166 FKT328164:FKT328166 FUP328164:FUP328166 GEL328164:GEL328166 GOH328164:GOH328166 GYD328164:GYD328166 HHZ328164:HHZ328166 HRV328164:HRV328166 IBR328164:IBR328166 ILN328164:ILN328166 IVJ328164:IVJ328166 JFF328164:JFF328166 JPB328164:JPB328166 JYX328164:JYX328166 KIT328164:KIT328166 KSP328164:KSP328166 LCL328164:LCL328166 LMH328164:LMH328166 LWD328164:LWD328166 MFZ328164:MFZ328166 MPV328164:MPV328166 MZR328164:MZR328166 NJN328164:NJN328166 NTJ328164:NTJ328166 ODF328164:ODF328166 ONB328164:ONB328166 OWX328164:OWX328166 PGT328164:PGT328166 PQP328164:PQP328166 QAL328164:QAL328166 QKH328164:QKH328166 QUD328164:QUD328166 RDZ328164:RDZ328166 RNV328164:RNV328166 RXR328164:RXR328166 SHN328164:SHN328166 SRJ328164:SRJ328166 TBF328164:TBF328166 TLB328164:TLB328166 TUX328164:TUX328166 UET328164:UET328166 UOP328164:UOP328166 UYL328164:UYL328166 VIH328164:VIH328166 VSD328164:VSD328166 WBZ328164:WBZ328166 WLV328164:WLV328166 WVR328164:WVR328166 J393700:J393702 JF393700:JF393702 TB393700:TB393702 ACX393700:ACX393702 AMT393700:AMT393702 AWP393700:AWP393702 BGL393700:BGL393702 BQH393700:BQH393702 CAD393700:CAD393702 CJZ393700:CJZ393702 CTV393700:CTV393702 DDR393700:DDR393702 DNN393700:DNN393702 DXJ393700:DXJ393702 EHF393700:EHF393702 ERB393700:ERB393702 FAX393700:FAX393702 FKT393700:FKT393702 FUP393700:FUP393702 GEL393700:GEL393702 GOH393700:GOH393702 GYD393700:GYD393702 HHZ393700:HHZ393702 HRV393700:HRV393702 IBR393700:IBR393702 ILN393700:ILN393702 IVJ393700:IVJ393702 JFF393700:JFF393702 JPB393700:JPB393702 JYX393700:JYX393702 KIT393700:KIT393702 KSP393700:KSP393702 LCL393700:LCL393702 LMH393700:LMH393702 LWD393700:LWD393702 MFZ393700:MFZ393702 MPV393700:MPV393702 MZR393700:MZR393702 NJN393700:NJN393702 NTJ393700:NTJ393702 ODF393700:ODF393702 ONB393700:ONB393702 OWX393700:OWX393702 PGT393700:PGT393702 PQP393700:PQP393702 QAL393700:QAL393702 QKH393700:QKH393702 QUD393700:QUD393702 RDZ393700:RDZ393702 RNV393700:RNV393702 RXR393700:RXR393702 SHN393700:SHN393702 SRJ393700:SRJ393702 TBF393700:TBF393702 TLB393700:TLB393702 TUX393700:TUX393702 UET393700:UET393702 UOP393700:UOP393702 UYL393700:UYL393702 VIH393700:VIH393702 VSD393700:VSD393702 WBZ393700:WBZ393702 WLV393700:WLV393702 WVR393700:WVR393702 J459236:J459238 JF459236:JF459238 TB459236:TB459238 ACX459236:ACX459238 AMT459236:AMT459238 AWP459236:AWP459238 BGL459236:BGL459238 BQH459236:BQH459238 CAD459236:CAD459238 CJZ459236:CJZ459238 CTV459236:CTV459238 DDR459236:DDR459238 DNN459236:DNN459238 DXJ459236:DXJ459238 EHF459236:EHF459238 ERB459236:ERB459238 FAX459236:FAX459238 FKT459236:FKT459238 FUP459236:FUP459238 GEL459236:GEL459238 GOH459236:GOH459238 GYD459236:GYD459238 HHZ459236:HHZ459238 HRV459236:HRV459238 IBR459236:IBR459238 ILN459236:ILN459238 IVJ459236:IVJ459238 JFF459236:JFF459238 JPB459236:JPB459238 JYX459236:JYX459238 KIT459236:KIT459238 KSP459236:KSP459238 LCL459236:LCL459238 LMH459236:LMH459238 LWD459236:LWD459238 MFZ459236:MFZ459238 MPV459236:MPV459238 MZR459236:MZR459238 NJN459236:NJN459238 NTJ459236:NTJ459238 ODF459236:ODF459238 ONB459236:ONB459238 OWX459236:OWX459238 PGT459236:PGT459238 PQP459236:PQP459238 QAL459236:QAL459238 QKH459236:QKH459238 QUD459236:QUD459238 RDZ459236:RDZ459238 RNV459236:RNV459238 RXR459236:RXR459238 SHN459236:SHN459238 SRJ459236:SRJ459238 TBF459236:TBF459238 TLB459236:TLB459238 TUX459236:TUX459238 UET459236:UET459238 UOP459236:UOP459238 UYL459236:UYL459238 VIH459236:VIH459238 VSD459236:VSD459238 WBZ459236:WBZ459238 WLV459236:WLV459238 WVR459236:WVR459238 J524772:J524774 JF524772:JF524774 TB524772:TB524774 ACX524772:ACX524774 AMT524772:AMT524774 AWP524772:AWP524774 BGL524772:BGL524774 BQH524772:BQH524774 CAD524772:CAD524774 CJZ524772:CJZ524774 CTV524772:CTV524774 DDR524772:DDR524774 DNN524772:DNN524774 DXJ524772:DXJ524774 EHF524772:EHF524774 ERB524772:ERB524774 FAX524772:FAX524774 FKT524772:FKT524774 FUP524772:FUP524774 GEL524772:GEL524774 GOH524772:GOH524774 GYD524772:GYD524774 HHZ524772:HHZ524774 HRV524772:HRV524774 IBR524772:IBR524774 ILN524772:ILN524774 IVJ524772:IVJ524774 JFF524772:JFF524774 JPB524772:JPB524774 JYX524772:JYX524774 KIT524772:KIT524774 KSP524772:KSP524774 LCL524772:LCL524774 LMH524772:LMH524774 LWD524772:LWD524774 MFZ524772:MFZ524774 MPV524772:MPV524774 MZR524772:MZR524774 NJN524772:NJN524774 NTJ524772:NTJ524774 ODF524772:ODF524774 ONB524772:ONB524774 OWX524772:OWX524774 PGT524772:PGT524774 PQP524772:PQP524774 QAL524772:QAL524774 QKH524772:QKH524774 QUD524772:QUD524774 RDZ524772:RDZ524774 RNV524772:RNV524774 RXR524772:RXR524774 SHN524772:SHN524774 SRJ524772:SRJ524774 TBF524772:TBF524774 TLB524772:TLB524774 TUX524772:TUX524774 UET524772:UET524774 UOP524772:UOP524774 UYL524772:UYL524774 VIH524772:VIH524774 VSD524772:VSD524774 WBZ524772:WBZ524774 WLV524772:WLV524774 WVR524772:WVR524774 J590308:J590310 JF590308:JF590310 TB590308:TB590310 ACX590308:ACX590310 AMT590308:AMT590310 AWP590308:AWP590310 BGL590308:BGL590310 BQH590308:BQH590310 CAD590308:CAD590310 CJZ590308:CJZ590310 CTV590308:CTV590310 DDR590308:DDR590310 DNN590308:DNN590310 DXJ590308:DXJ590310 EHF590308:EHF590310 ERB590308:ERB590310 FAX590308:FAX590310 FKT590308:FKT590310 FUP590308:FUP590310 GEL590308:GEL590310 GOH590308:GOH590310 GYD590308:GYD590310 HHZ590308:HHZ590310 HRV590308:HRV590310 IBR590308:IBR590310 ILN590308:ILN590310 IVJ590308:IVJ590310 JFF590308:JFF590310 JPB590308:JPB590310 JYX590308:JYX590310 KIT590308:KIT590310 KSP590308:KSP590310 LCL590308:LCL590310 LMH590308:LMH590310 LWD590308:LWD590310 MFZ590308:MFZ590310 MPV590308:MPV590310 MZR590308:MZR590310 NJN590308:NJN590310 NTJ590308:NTJ590310 ODF590308:ODF590310 ONB590308:ONB590310 OWX590308:OWX590310 PGT590308:PGT590310 PQP590308:PQP590310 QAL590308:QAL590310 QKH590308:QKH590310 QUD590308:QUD590310 RDZ590308:RDZ590310 RNV590308:RNV590310 RXR590308:RXR590310 SHN590308:SHN590310 SRJ590308:SRJ590310 TBF590308:TBF590310 TLB590308:TLB590310 TUX590308:TUX590310 UET590308:UET590310 UOP590308:UOP590310 UYL590308:UYL590310 VIH590308:VIH590310 VSD590308:VSD590310 WBZ590308:WBZ590310 WLV590308:WLV590310 WVR590308:WVR590310 J655844:J655846 JF655844:JF655846 TB655844:TB655846 ACX655844:ACX655846 AMT655844:AMT655846 AWP655844:AWP655846 BGL655844:BGL655846 BQH655844:BQH655846 CAD655844:CAD655846 CJZ655844:CJZ655846 CTV655844:CTV655846 DDR655844:DDR655846 DNN655844:DNN655846 DXJ655844:DXJ655846 EHF655844:EHF655846 ERB655844:ERB655846 FAX655844:FAX655846 FKT655844:FKT655846 FUP655844:FUP655846 GEL655844:GEL655846 GOH655844:GOH655846 GYD655844:GYD655846 HHZ655844:HHZ655846 HRV655844:HRV655846 IBR655844:IBR655846 ILN655844:ILN655846 IVJ655844:IVJ655846 JFF655844:JFF655846 JPB655844:JPB655846 JYX655844:JYX655846 KIT655844:KIT655846 KSP655844:KSP655846 LCL655844:LCL655846 LMH655844:LMH655846 LWD655844:LWD655846 MFZ655844:MFZ655846 MPV655844:MPV655846 MZR655844:MZR655846 NJN655844:NJN655846 NTJ655844:NTJ655846 ODF655844:ODF655846 ONB655844:ONB655846 OWX655844:OWX655846 PGT655844:PGT655846 PQP655844:PQP655846 QAL655844:QAL655846 QKH655844:QKH655846 QUD655844:QUD655846 RDZ655844:RDZ655846 RNV655844:RNV655846 RXR655844:RXR655846 SHN655844:SHN655846 SRJ655844:SRJ655846 TBF655844:TBF655846 TLB655844:TLB655846 TUX655844:TUX655846 UET655844:UET655846 UOP655844:UOP655846 UYL655844:UYL655846 VIH655844:VIH655846 VSD655844:VSD655846 WBZ655844:WBZ655846 WLV655844:WLV655846 WVR655844:WVR655846 J721380:J721382 JF721380:JF721382 TB721380:TB721382 ACX721380:ACX721382 AMT721380:AMT721382 AWP721380:AWP721382 BGL721380:BGL721382 BQH721380:BQH721382 CAD721380:CAD721382 CJZ721380:CJZ721382 CTV721380:CTV721382 DDR721380:DDR721382 DNN721380:DNN721382 DXJ721380:DXJ721382 EHF721380:EHF721382 ERB721380:ERB721382 FAX721380:FAX721382 FKT721380:FKT721382 FUP721380:FUP721382 GEL721380:GEL721382 GOH721380:GOH721382 GYD721380:GYD721382 HHZ721380:HHZ721382 HRV721380:HRV721382 IBR721380:IBR721382 ILN721380:ILN721382 IVJ721380:IVJ721382 JFF721380:JFF721382 JPB721380:JPB721382 JYX721380:JYX721382 KIT721380:KIT721382 KSP721380:KSP721382 LCL721380:LCL721382 LMH721380:LMH721382 LWD721380:LWD721382 MFZ721380:MFZ721382 MPV721380:MPV721382 MZR721380:MZR721382 NJN721380:NJN721382 NTJ721380:NTJ721382 ODF721380:ODF721382 ONB721380:ONB721382 OWX721380:OWX721382 PGT721380:PGT721382 PQP721380:PQP721382 QAL721380:QAL721382 QKH721380:QKH721382 QUD721380:QUD721382 RDZ721380:RDZ721382 RNV721380:RNV721382 RXR721380:RXR721382 SHN721380:SHN721382 SRJ721380:SRJ721382 TBF721380:TBF721382 TLB721380:TLB721382 TUX721380:TUX721382 UET721380:UET721382 UOP721380:UOP721382 UYL721380:UYL721382 VIH721380:VIH721382 VSD721380:VSD721382 WBZ721380:WBZ721382 WLV721380:WLV721382 WVR721380:WVR721382 J786916:J786918 JF786916:JF786918 TB786916:TB786918 ACX786916:ACX786918 AMT786916:AMT786918 AWP786916:AWP786918 BGL786916:BGL786918 BQH786916:BQH786918 CAD786916:CAD786918 CJZ786916:CJZ786918 CTV786916:CTV786918 DDR786916:DDR786918 DNN786916:DNN786918 DXJ786916:DXJ786918 EHF786916:EHF786918 ERB786916:ERB786918 FAX786916:FAX786918 FKT786916:FKT786918 FUP786916:FUP786918 GEL786916:GEL786918 GOH786916:GOH786918 GYD786916:GYD786918 HHZ786916:HHZ786918 HRV786916:HRV786918 IBR786916:IBR786918 ILN786916:ILN786918 IVJ786916:IVJ786918 JFF786916:JFF786918 JPB786916:JPB786918 JYX786916:JYX786918 KIT786916:KIT786918 KSP786916:KSP786918 LCL786916:LCL786918 LMH786916:LMH786918 LWD786916:LWD786918 MFZ786916:MFZ786918 MPV786916:MPV786918 MZR786916:MZR786918 NJN786916:NJN786918 NTJ786916:NTJ786918 ODF786916:ODF786918 ONB786916:ONB786918 OWX786916:OWX786918 PGT786916:PGT786918 PQP786916:PQP786918 QAL786916:QAL786918 QKH786916:QKH786918 QUD786916:QUD786918 RDZ786916:RDZ786918 RNV786916:RNV786918 RXR786916:RXR786918 SHN786916:SHN786918 SRJ786916:SRJ786918 TBF786916:TBF786918 TLB786916:TLB786918 TUX786916:TUX786918 UET786916:UET786918 UOP786916:UOP786918 UYL786916:UYL786918 VIH786916:VIH786918 VSD786916:VSD786918 WBZ786916:WBZ786918 WLV786916:WLV786918 WVR786916:WVR786918 J852452:J852454 JF852452:JF852454 TB852452:TB852454 ACX852452:ACX852454 AMT852452:AMT852454 AWP852452:AWP852454 BGL852452:BGL852454 BQH852452:BQH852454 CAD852452:CAD852454 CJZ852452:CJZ852454 CTV852452:CTV852454 DDR852452:DDR852454 DNN852452:DNN852454 DXJ852452:DXJ852454 EHF852452:EHF852454 ERB852452:ERB852454 FAX852452:FAX852454 FKT852452:FKT852454 FUP852452:FUP852454 GEL852452:GEL852454 GOH852452:GOH852454 GYD852452:GYD852454 HHZ852452:HHZ852454 HRV852452:HRV852454 IBR852452:IBR852454 ILN852452:ILN852454 IVJ852452:IVJ852454 JFF852452:JFF852454 JPB852452:JPB852454 JYX852452:JYX852454 KIT852452:KIT852454 KSP852452:KSP852454 LCL852452:LCL852454 LMH852452:LMH852454 LWD852452:LWD852454 MFZ852452:MFZ852454 MPV852452:MPV852454 MZR852452:MZR852454 NJN852452:NJN852454 NTJ852452:NTJ852454 ODF852452:ODF852454 ONB852452:ONB852454 OWX852452:OWX852454 PGT852452:PGT852454 PQP852452:PQP852454 QAL852452:QAL852454 QKH852452:QKH852454 QUD852452:QUD852454 RDZ852452:RDZ852454 RNV852452:RNV852454 RXR852452:RXR852454 SHN852452:SHN852454 SRJ852452:SRJ852454 TBF852452:TBF852454 TLB852452:TLB852454 TUX852452:TUX852454 UET852452:UET852454 UOP852452:UOP852454 UYL852452:UYL852454 VIH852452:VIH852454 VSD852452:VSD852454 WBZ852452:WBZ852454 WLV852452:WLV852454 WVR852452:WVR852454 J917988:J917990 JF917988:JF917990 TB917988:TB917990 ACX917988:ACX917990 AMT917988:AMT917990 AWP917988:AWP917990 BGL917988:BGL917990 BQH917988:BQH917990 CAD917988:CAD917990 CJZ917988:CJZ917990 CTV917988:CTV917990 DDR917988:DDR917990 DNN917988:DNN917990 DXJ917988:DXJ917990 EHF917988:EHF917990 ERB917988:ERB917990 FAX917988:FAX917990 FKT917988:FKT917990 FUP917988:FUP917990 GEL917988:GEL917990 GOH917988:GOH917990 GYD917988:GYD917990 HHZ917988:HHZ917990 HRV917988:HRV917990 IBR917988:IBR917990 ILN917988:ILN917990 IVJ917988:IVJ917990 JFF917988:JFF917990 JPB917988:JPB917990 JYX917988:JYX917990 KIT917988:KIT917990 KSP917988:KSP917990 LCL917988:LCL917990 LMH917988:LMH917990 LWD917988:LWD917990 MFZ917988:MFZ917990 MPV917988:MPV917990 MZR917988:MZR917990 NJN917988:NJN917990 NTJ917988:NTJ917990 ODF917988:ODF917990 ONB917988:ONB917990 OWX917988:OWX917990 PGT917988:PGT917990 PQP917988:PQP917990 QAL917988:QAL917990 QKH917988:QKH917990 QUD917988:QUD917990 RDZ917988:RDZ917990 RNV917988:RNV917990 RXR917988:RXR917990 SHN917988:SHN917990 SRJ917988:SRJ917990 TBF917988:TBF917990 TLB917988:TLB917990 TUX917988:TUX917990 UET917988:UET917990 UOP917988:UOP917990 UYL917988:UYL917990 VIH917988:VIH917990 VSD917988:VSD917990 WBZ917988:WBZ917990 WLV917988:WLV917990 WVR917988:WVR917990 J983524:J983526 JF983524:JF983526 TB983524:TB983526 ACX983524:ACX983526 AMT983524:AMT983526 AWP983524:AWP983526 BGL983524:BGL983526 BQH983524:BQH983526 CAD983524:CAD983526 CJZ983524:CJZ983526 CTV983524:CTV983526 DDR983524:DDR983526 DNN983524:DNN983526 DXJ983524:DXJ983526 EHF983524:EHF983526 ERB983524:ERB983526 FAX983524:FAX983526 FKT983524:FKT983526 FUP983524:FUP983526 GEL983524:GEL983526 GOH983524:GOH983526 GYD983524:GYD983526 HHZ983524:HHZ983526 HRV983524:HRV983526 IBR983524:IBR983526 ILN983524:ILN983526 IVJ983524:IVJ983526 JFF983524:JFF983526 JPB983524:JPB983526 JYX983524:JYX983526 KIT983524:KIT983526 KSP983524:KSP983526 LCL983524:LCL983526 LMH983524:LMH983526 LWD983524:LWD983526 MFZ983524:MFZ983526 MPV983524:MPV983526 MZR983524:MZR983526 NJN983524:NJN983526 NTJ983524:NTJ983526 ODF983524:ODF983526 ONB983524:ONB983526 OWX983524:OWX983526 PGT983524:PGT983526 PQP983524:PQP983526 QAL983524:QAL983526 QKH983524:QKH983526 QUD983524:QUD983526 RDZ983524:RDZ983526 RNV983524:RNV983526 RXR983524:RXR983526 SHN983524:SHN983526 SRJ983524:SRJ983526 TBF983524:TBF983526 TLB983524:TLB983526 TUX983524:TUX983526 UET983524:UET983526 UOP983524:UOP983526 UYL983524:UYL983526 VIH983524:VIH983526 VSD983524:VSD983526 WBZ983524:WBZ983526 WLV983524:WLV983526 WVR983524:WVR983526 J466:J469 JF466:JF469 TB466:TB469 ACX466:ACX469 AMT466:AMT469 AWP466:AWP469 BGL466:BGL469 BQH466:BQH469 CAD466:CAD469 CJZ466:CJZ469 CTV466:CTV469 DDR466:DDR469 DNN466:DNN469 DXJ466:DXJ469 EHF466:EHF469 ERB466:ERB469 FAX466:FAX469 FKT466:FKT469 FUP466:FUP469 GEL466:GEL469 GOH466:GOH469 GYD466:GYD469 HHZ466:HHZ469 HRV466:HRV469 IBR466:IBR469 ILN466:ILN469 IVJ466:IVJ469 JFF466:JFF469 JPB466:JPB469 JYX466:JYX469 KIT466:KIT469 KSP466:KSP469 LCL466:LCL469 LMH466:LMH469 LWD466:LWD469 MFZ466:MFZ469 MPV466:MPV469 MZR466:MZR469 NJN466:NJN469 NTJ466:NTJ469 ODF466:ODF469 ONB466:ONB469 OWX466:OWX469 PGT466:PGT469 PQP466:PQP469 QAL466:QAL469 QKH466:QKH469 QUD466:QUD469 RDZ466:RDZ469 RNV466:RNV469 RXR466:RXR469 SHN466:SHN469 SRJ466:SRJ469 TBF466:TBF469 TLB466:TLB469 TUX466:TUX469 UET466:UET469 UOP466:UOP469 UYL466:UYL469 VIH466:VIH469 VSD466:VSD469 WBZ466:WBZ469 WLV466:WLV469 WVR466:WVR469 J66003:J66006 JF66003:JF66006 TB66003:TB66006 ACX66003:ACX66006 AMT66003:AMT66006 AWP66003:AWP66006 BGL66003:BGL66006 BQH66003:BQH66006 CAD66003:CAD66006 CJZ66003:CJZ66006 CTV66003:CTV66006 DDR66003:DDR66006 DNN66003:DNN66006 DXJ66003:DXJ66006 EHF66003:EHF66006 ERB66003:ERB66006 FAX66003:FAX66006 FKT66003:FKT66006 FUP66003:FUP66006 GEL66003:GEL66006 GOH66003:GOH66006 GYD66003:GYD66006 HHZ66003:HHZ66006 HRV66003:HRV66006 IBR66003:IBR66006 ILN66003:ILN66006 IVJ66003:IVJ66006 JFF66003:JFF66006 JPB66003:JPB66006 JYX66003:JYX66006 KIT66003:KIT66006 KSP66003:KSP66006 LCL66003:LCL66006 LMH66003:LMH66006 LWD66003:LWD66006 MFZ66003:MFZ66006 MPV66003:MPV66006 MZR66003:MZR66006 NJN66003:NJN66006 NTJ66003:NTJ66006 ODF66003:ODF66006 ONB66003:ONB66006 OWX66003:OWX66006 PGT66003:PGT66006 PQP66003:PQP66006 QAL66003:QAL66006 QKH66003:QKH66006 QUD66003:QUD66006 RDZ66003:RDZ66006 RNV66003:RNV66006 RXR66003:RXR66006 SHN66003:SHN66006 SRJ66003:SRJ66006 TBF66003:TBF66006 TLB66003:TLB66006 TUX66003:TUX66006 UET66003:UET66006 UOP66003:UOP66006 UYL66003:UYL66006 VIH66003:VIH66006 VSD66003:VSD66006 WBZ66003:WBZ66006 WLV66003:WLV66006 WVR66003:WVR66006 J131539:J131542 JF131539:JF131542 TB131539:TB131542 ACX131539:ACX131542 AMT131539:AMT131542 AWP131539:AWP131542 BGL131539:BGL131542 BQH131539:BQH131542 CAD131539:CAD131542 CJZ131539:CJZ131542 CTV131539:CTV131542 DDR131539:DDR131542 DNN131539:DNN131542 DXJ131539:DXJ131542 EHF131539:EHF131542 ERB131539:ERB131542 FAX131539:FAX131542 FKT131539:FKT131542 FUP131539:FUP131542 GEL131539:GEL131542 GOH131539:GOH131542 GYD131539:GYD131542 HHZ131539:HHZ131542 HRV131539:HRV131542 IBR131539:IBR131542 ILN131539:ILN131542 IVJ131539:IVJ131542 JFF131539:JFF131542 JPB131539:JPB131542 JYX131539:JYX131542 KIT131539:KIT131542 KSP131539:KSP131542 LCL131539:LCL131542 LMH131539:LMH131542 LWD131539:LWD131542 MFZ131539:MFZ131542 MPV131539:MPV131542 MZR131539:MZR131542 NJN131539:NJN131542 NTJ131539:NTJ131542 ODF131539:ODF131542 ONB131539:ONB131542 OWX131539:OWX131542 PGT131539:PGT131542 PQP131539:PQP131542 QAL131539:QAL131542 QKH131539:QKH131542 QUD131539:QUD131542 RDZ131539:RDZ131542 RNV131539:RNV131542 RXR131539:RXR131542 SHN131539:SHN131542 SRJ131539:SRJ131542 TBF131539:TBF131542 TLB131539:TLB131542 TUX131539:TUX131542 UET131539:UET131542 UOP131539:UOP131542 UYL131539:UYL131542 VIH131539:VIH131542 VSD131539:VSD131542 WBZ131539:WBZ131542 WLV131539:WLV131542 WVR131539:WVR131542 J197075:J197078 JF197075:JF197078 TB197075:TB197078 ACX197075:ACX197078 AMT197075:AMT197078 AWP197075:AWP197078 BGL197075:BGL197078 BQH197075:BQH197078 CAD197075:CAD197078 CJZ197075:CJZ197078 CTV197075:CTV197078 DDR197075:DDR197078 DNN197075:DNN197078 DXJ197075:DXJ197078 EHF197075:EHF197078 ERB197075:ERB197078 FAX197075:FAX197078 FKT197075:FKT197078 FUP197075:FUP197078 GEL197075:GEL197078 GOH197075:GOH197078 GYD197075:GYD197078 HHZ197075:HHZ197078 HRV197075:HRV197078 IBR197075:IBR197078 ILN197075:ILN197078 IVJ197075:IVJ197078 JFF197075:JFF197078 JPB197075:JPB197078 JYX197075:JYX197078 KIT197075:KIT197078 KSP197075:KSP197078 LCL197075:LCL197078 LMH197075:LMH197078 LWD197075:LWD197078 MFZ197075:MFZ197078 MPV197075:MPV197078 MZR197075:MZR197078 NJN197075:NJN197078 NTJ197075:NTJ197078 ODF197075:ODF197078 ONB197075:ONB197078 OWX197075:OWX197078 PGT197075:PGT197078 PQP197075:PQP197078 QAL197075:QAL197078 QKH197075:QKH197078 QUD197075:QUD197078 RDZ197075:RDZ197078 RNV197075:RNV197078 RXR197075:RXR197078 SHN197075:SHN197078 SRJ197075:SRJ197078 TBF197075:TBF197078 TLB197075:TLB197078 TUX197075:TUX197078 UET197075:UET197078 UOP197075:UOP197078 UYL197075:UYL197078 VIH197075:VIH197078 VSD197075:VSD197078 WBZ197075:WBZ197078 WLV197075:WLV197078 WVR197075:WVR197078 J262611:J262614 JF262611:JF262614 TB262611:TB262614 ACX262611:ACX262614 AMT262611:AMT262614 AWP262611:AWP262614 BGL262611:BGL262614 BQH262611:BQH262614 CAD262611:CAD262614 CJZ262611:CJZ262614 CTV262611:CTV262614 DDR262611:DDR262614 DNN262611:DNN262614 DXJ262611:DXJ262614 EHF262611:EHF262614 ERB262611:ERB262614 FAX262611:FAX262614 FKT262611:FKT262614 FUP262611:FUP262614 GEL262611:GEL262614 GOH262611:GOH262614 GYD262611:GYD262614 HHZ262611:HHZ262614 HRV262611:HRV262614 IBR262611:IBR262614 ILN262611:ILN262614 IVJ262611:IVJ262614 JFF262611:JFF262614 JPB262611:JPB262614 JYX262611:JYX262614 KIT262611:KIT262614 KSP262611:KSP262614 LCL262611:LCL262614 LMH262611:LMH262614 LWD262611:LWD262614 MFZ262611:MFZ262614 MPV262611:MPV262614 MZR262611:MZR262614 NJN262611:NJN262614 NTJ262611:NTJ262614 ODF262611:ODF262614 ONB262611:ONB262614 OWX262611:OWX262614 PGT262611:PGT262614 PQP262611:PQP262614 QAL262611:QAL262614 QKH262611:QKH262614 QUD262611:QUD262614 RDZ262611:RDZ262614 RNV262611:RNV262614 RXR262611:RXR262614 SHN262611:SHN262614 SRJ262611:SRJ262614 TBF262611:TBF262614 TLB262611:TLB262614 TUX262611:TUX262614 UET262611:UET262614 UOP262611:UOP262614 UYL262611:UYL262614 VIH262611:VIH262614 VSD262611:VSD262614 WBZ262611:WBZ262614 WLV262611:WLV262614 WVR262611:WVR262614 J328147:J328150 JF328147:JF328150 TB328147:TB328150 ACX328147:ACX328150 AMT328147:AMT328150 AWP328147:AWP328150 BGL328147:BGL328150 BQH328147:BQH328150 CAD328147:CAD328150 CJZ328147:CJZ328150 CTV328147:CTV328150 DDR328147:DDR328150 DNN328147:DNN328150 DXJ328147:DXJ328150 EHF328147:EHF328150 ERB328147:ERB328150 FAX328147:FAX328150 FKT328147:FKT328150 FUP328147:FUP328150 GEL328147:GEL328150 GOH328147:GOH328150 GYD328147:GYD328150 HHZ328147:HHZ328150 HRV328147:HRV328150 IBR328147:IBR328150 ILN328147:ILN328150 IVJ328147:IVJ328150 JFF328147:JFF328150 JPB328147:JPB328150 JYX328147:JYX328150 KIT328147:KIT328150 KSP328147:KSP328150 LCL328147:LCL328150 LMH328147:LMH328150 LWD328147:LWD328150 MFZ328147:MFZ328150 MPV328147:MPV328150 MZR328147:MZR328150 NJN328147:NJN328150 NTJ328147:NTJ328150 ODF328147:ODF328150 ONB328147:ONB328150 OWX328147:OWX328150 PGT328147:PGT328150 PQP328147:PQP328150 QAL328147:QAL328150 QKH328147:QKH328150 QUD328147:QUD328150 RDZ328147:RDZ328150 RNV328147:RNV328150 RXR328147:RXR328150 SHN328147:SHN328150 SRJ328147:SRJ328150 TBF328147:TBF328150 TLB328147:TLB328150 TUX328147:TUX328150 UET328147:UET328150 UOP328147:UOP328150 UYL328147:UYL328150 VIH328147:VIH328150 VSD328147:VSD328150 WBZ328147:WBZ328150 WLV328147:WLV328150 WVR328147:WVR328150 J393683:J393686 JF393683:JF393686 TB393683:TB393686 ACX393683:ACX393686 AMT393683:AMT393686 AWP393683:AWP393686 BGL393683:BGL393686 BQH393683:BQH393686 CAD393683:CAD393686 CJZ393683:CJZ393686 CTV393683:CTV393686 DDR393683:DDR393686 DNN393683:DNN393686 DXJ393683:DXJ393686 EHF393683:EHF393686 ERB393683:ERB393686 FAX393683:FAX393686 FKT393683:FKT393686 FUP393683:FUP393686 GEL393683:GEL393686 GOH393683:GOH393686 GYD393683:GYD393686 HHZ393683:HHZ393686 HRV393683:HRV393686 IBR393683:IBR393686 ILN393683:ILN393686 IVJ393683:IVJ393686 JFF393683:JFF393686 JPB393683:JPB393686 JYX393683:JYX393686 KIT393683:KIT393686 KSP393683:KSP393686 LCL393683:LCL393686 LMH393683:LMH393686 LWD393683:LWD393686 MFZ393683:MFZ393686 MPV393683:MPV393686 MZR393683:MZR393686 NJN393683:NJN393686 NTJ393683:NTJ393686 ODF393683:ODF393686 ONB393683:ONB393686 OWX393683:OWX393686 PGT393683:PGT393686 PQP393683:PQP393686 QAL393683:QAL393686 QKH393683:QKH393686 QUD393683:QUD393686 RDZ393683:RDZ393686 RNV393683:RNV393686 RXR393683:RXR393686 SHN393683:SHN393686 SRJ393683:SRJ393686 TBF393683:TBF393686 TLB393683:TLB393686 TUX393683:TUX393686 UET393683:UET393686 UOP393683:UOP393686 UYL393683:UYL393686 VIH393683:VIH393686 VSD393683:VSD393686 WBZ393683:WBZ393686 WLV393683:WLV393686 WVR393683:WVR393686 J459219:J459222 JF459219:JF459222 TB459219:TB459222 ACX459219:ACX459222 AMT459219:AMT459222 AWP459219:AWP459222 BGL459219:BGL459222 BQH459219:BQH459222 CAD459219:CAD459222 CJZ459219:CJZ459222 CTV459219:CTV459222 DDR459219:DDR459222 DNN459219:DNN459222 DXJ459219:DXJ459222 EHF459219:EHF459222 ERB459219:ERB459222 FAX459219:FAX459222 FKT459219:FKT459222 FUP459219:FUP459222 GEL459219:GEL459222 GOH459219:GOH459222 GYD459219:GYD459222 HHZ459219:HHZ459222 HRV459219:HRV459222 IBR459219:IBR459222 ILN459219:ILN459222 IVJ459219:IVJ459222 JFF459219:JFF459222 JPB459219:JPB459222 JYX459219:JYX459222 KIT459219:KIT459222 KSP459219:KSP459222 LCL459219:LCL459222 LMH459219:LMH459222 LWD459219:LWD459222 MFZ459219:MFZ459222 MPV459219:MPV459222 MZR459219:MZR459222 NJN459219:NJN459222 NTJ459219:NTJ459222 ODF459219:ODF459222 ONB459219:ONB459222 OWX459219:OWX459222 PGT459219:PGT459222 PQP459219:PQP459222 QAL459219:QAL459222 QKH459219:QKH459222 QUD459219:QUD459222 RDZ459219:RDZ459222 RNV459219:RNV459222 RXR459219:RXR459222 SHN459219:SHN459222 SRJ459219:SRJ459222 TBF459219:TBF459222 TLB459219:TLB459222 TUX459219:TUX459222 UET459219:UET459222 UOP459219:UOP459222 UYL459219:UYL459222 VIH459219:VIH459222 VSD459219:VSD459222 WBZ459219:WBZ459222 WLV459219:WLV459222 WVR459219:WVR459222 J524755:J524758 JF524755:JF524758 TB524755:TB524758 ACX524755:ACX524758 AMT524755:AMT524758 AWP524755:AWP524758 BGL524755:BGL524758 BQH524755:BQH524758 CAD524755:CAD524758 CJZ524755:CJZ524758 CTV524755:CTV524758 DDR524755:DDR524758 DNN524755:DNN524758 DXJ524755:DXJ524758 EHF524755:EHF524758 ERB524755:ERB524758 FAX524755:FAX524758 FKT524755:FKT524758 FUP524755:FUP524758 GEL524755:GEL524758 GOH524755:GOH524758 GYD524755:GYD524758 HHZ524755:HHZ524758 HRV524755:HRV524758 IBR524755:IBR524758 ILN524755:ILN524758 IVJ524755:IVJ524758 JFF524755:JFF524758 JPB524755:JPB524758 JYX524755:JYX524758 KIT524755:KIT524758 KSP524755:KSP524758 LCL524755:LCL524758 LMH524755:LMH524758 LWD524755:LWD524758 MFZ524755:MFZ524758 MPV524755:MPV524758 MZR524755:MZR524758 NJN524755:NJN524758 NTJ524755:NTJ524758 ODF524755:ODF524758 ONB524755:ONB524758 OWX524755:OWX524758 PGT524755:PGT524758 PQP524755:PQP524758 QAL524755:QAL524758 QKH524755:QKH524758 QUD524755:QUD524758 RDZ524755:RDZ524758 RNV524755:RNV524758 RXR524755:RXR524758 SHN524755:SHN524758 SRJ524755:SRJ524758 TBF524755:TBF524758 TLB524755:TLB524758 TUX524755:TUX524758 UET524755:UET524758 UOP524755:UOP524758 UYL524755:UYL524758 VIH524755:VIH524758 VSD524755:VSD524758 WBZ524755:WBZ524758 WLV524755:WLV524758 WVR524755:WVR524758 J590291:J590294 JF590291:JF590294 TB590291:TB590294 ACX590291:ACX590294 AMT590291:AMT590294 AWP590291:AWP590294 BGL590291:BGL590294 BQH590291:BQH590294 CAD590291:CAD590294 CJZ590291:CJZ590294 CTV590291:CTV590294 DDR590291:DDR590294 DNN590291:DNN590294 DXJ590291:DXJ590294 EHF590291:EHF590294 ERB590291:ERB590294 FAX590291:FAX590294 FKT590291:FKT590294 FUP590291:FUP590294 GEL590291:GEL590294 GOH590291:GOH590294 GYD590291:GYD590294 HHZ590291:HHZ590294 HRV590291:HRV590294 IBR590291:IBR590294 ILN590291:ILN590294 IVJ590291:IVJ590294 JFF590291:JFF590294 JPB590291:JPB590294 JYX590291:JYX590294 KIT590291:KIT590294 KSP590291:KSP590294 LCL590291:LCL590294 LMH590291:LMH590294 LWD590291:LWD590294 MFZ590291:MFZ590294 MPV590291:MPV590294 MZR590291:MZR590294 NJN590291:NJN590294 NTJ590291:NTJ590294 ODF590291:ODF590294 ONB590291:ONB590294 OWX590291:OWX590294 PGT590291:PGT590294 PQP590291:PQP590294 QAL590291:QAL590294 QKH590291:QKH590294 QUD590291:QUD590294 RDZ590291:RDZ590294 RNV590291:RNV590294 RXR590291:RXR590294 SHN590291:SHN590294 SRJ590291:SRJ590294 TBF590291:TBF590294 TLB590291:TLB590294 TUX590291:TUX590294 UET590291:UET590294 UOP590291:UOP590294 UYL590291:UYL590294 VIH590291:VIH590294 VSD590291:VSD590294 WBZ590291:WBZ590294 WLV590291:WLV590294 WVR590291:WVR590294 J655827:J655830 JF655827:JF655830 TB655827:TB655830 ACX655827:ACX655830 AMT655827:AMT655830 AWP655827:AWP655830 BGL655827:BGL655830 BQH655827:BQH655830 CAD655827:CAD655830 CJZ655827:CJZ655830 CTV655827:CTV655830 DDR655827:DDR655830 DNN655827:DNN655830 DXJ655827:DXJ655830 EHF655827:EHF655830 ERB655827:ERB655830 FAX655827:FAX655830 FKT655827:FKT655830 FUP655827:FUP655830 GEL655827:GEL655830 GOH655827:GOH655830 GYD655827:GYD655830 HHZ655827:HHZ655830 HRV655827:HRV655830 IBR655827:IBR655830 ILN655827:ILN655830 IVJ655827:IVJ655830 JFF655827:JFF655830 JPB655827:JPB655830 JYX655827:JYX655830 KIT655827:KIT655830 KSP655827:KSP655830 LCL655827:LCL655830 LMH655827:LMH655830 LWD655827:LWD655830 MFZ655827:MFZ655830 MPV655827:MPV655830 MZR655827:MZR655830 NJN655827:NJN655830 NTJ655827:NTJ655830 ODF655827:ODF655830 ONB655827:ONB655830 OWX655827:OWX655830 PGT655827:PGT655830 PQP655827:PQP655830 QAL655827:QAL655830 QKH655827:QKH655830 QUD655827:QUD655830 RDZ655827:RDZ655830 RNV655827:RNV655830 RXR655827:RXR655830 SHN655827:SHN655830 SRJ655827:SRJ655830 TBF655827:TBF655830 TLB655827:TLB655830 TUX655827:TUX655830 UET655827:UET655830 UOP655827:UOP655830 UYL655827:UYL655830 VIH655827:VIH655830 VSD655827:VSD655830 WBZ655827:WBZ655830 WLV655827:WLV655830 WVR655827:WVR655830 J721363:J721366 JF721363:JF721366 TB721363:TB721366 ACX721363:ACX721366 AMT721363:AMT721366 AWP721363:AWP721366 BGL721363:BGL721366 BQH721363:BQH721366 CAD721363:CAD721366 CJZ721363:CJZ721366 CTV721363:CTV721366 DDR721363:DDR721366 DNN721363:DNN721366 DXJ721363:DXJ721366 EHF721363:EHF721366 ERB721363:ERB721366 FAX721363:FAX721366 FKT721363:FKT721366 FUP721363:FUP721366 GEL721363:GEL721366 GOH721363:GOH721366 GYD721363:GYD721366 HHZ721363:HHZ721366 HRV721363:HRV721366 IBR721363:IBR721366 ILN721363:ILN721366 IVJ721363:IVJ721366 JFF721363:JFF721366 JPB721363:JPB721366 JYX721363:JYX721366 KIT721363:KIT721366 KSP721363:KSP721366 LCL721363:LCL721366 LMH721363:LMH721366 LWD721363:LWD721366 MFZ721363:MFZ721366 MPV721363:MPV721366 MZR721363:MZR721366 NJN721363:NJN721366 NTJ721363:NTJ721366 ODF721363:ODF721366 ONB721363:ONB721366 OWX721363:OWX721366 PGT721363:PGT721366 PQP721363:PQP721366 QAL721363:QAL721366 QKH721363:QKH721366 QUD721363:QUD721366 RDZ721363:RDZ721366 RNV721363:RNV721366 RXR721363:RXR721366 SHN721363:SHN721366 SRJ721363:SRJ721366 TBF721363:TBF721366 TLB721363:TLB721366 TUX721363:TUX721366 UET721363:UET721366 UOP721363:UOP721366 UYL721363:UYL721366 VIH721363:VIH721366 VSD721363:VSD721366 WBZ721363:WBZ721366 WLV721363:WLV721366 WVR721363:WVR721366 J786899:J786902 JF786899:JF786902 TB786899:TB786902 ACX786899:ACX786902 AMT786899:AMT786902 AWP786899:AWP786902 BGL786899:BGL786902 BQH786899:BQH786902 CAD786899:CAD786902 CJZ786899:CJZ786902 CTV786899:CTV786902 DDR786899:DDR786902 DNN786899:DNN786902 DXJ786899:DXJ786902 EHF786899:EHF786902 ERB786899:ERB786902 FAX786899:FAX786902 FKT786899:FKT786902 FUP786899:FUP786902 GEL786899:GEL786902 GOH786899:GOH786902 GYD786899:GYD786902 HHZ786899:HHZ786902 HRV786899:HRV786902 IBR786899:IBR786902 ILN786899:ILN786902 IVJ786899:IVJ786902 JFF786899:JFF786902 JPB786899:JPB786902 JYX786899:JYX786902 KIT786899:KIT786902 KSP786899:KSP786902 LCL786899:LCL786902 LMH786899:LMH786902 LWD786899:LWD786902 MFZ786899:MFZ786902 MPV786899:MPV786902 MZR786899:MZR786902 NJN786899:NJN786902 NTJ786899:NTJ786902 ODF786899:ODF786902 ONB786899:ONB786902 OWX786899:OWX786902 PGT786899:PGT786902 PQP786899:PQP786902 QAL786899:QAL786902 QKH786899:QKH786902 QUD786899:QUD786902 RDZ786899:RDZ786902 RNV786899:RNV786902 RXR786899:RXR786902 SHN786899:SHN786902 SRJ786899:SRJ786902 TBF786899:TBF786902 TLB786899:TLB786902 TUX786899:TUX786902 UET786899:UET786902 UOP786899:UOP786902 UYL786899:UYL786902 VIH786899:VIH786902 VSD786899:VSD786902 WBZ786899:WBZ786902 WLV786899:WLV786902 WVR786899:WVR786902 J852435:J852438 JF852435:JF852438 TB852435:TB852438 ACX852435:ACX852438 AMT852435:AMT852438 AWP852435:AWP852438 BGL852435:BGL852438 BQH852435:BQH852438 CAD852435:CAD852438 CJZ852435:CJZ852438 CTV852435:CTV852438 DDR852435:DDR852438 DNN852435:DNN852438 DXJ852435:DXJ852438 EHF852435:EHF852438 ERB852435:ERB852438 FAX852435:FAX852438 FKT852435:FKT852438 FUP852435:FUP852438 GEL852435:GEL852438 GOH852435:GOH852438 GYD852435:GYD852438 HHZ852435:HHZ852438 HRV852435:HRV852438 IBR852435:IBR852438 ILN852435:ILN852438 IVJ852435:IVJ852438 JFF852435:JFF852438 JPB852435:JPB852438 JYX852435:JYX852438 KIT852435:KIT852438 KSP852435:KSP852438 LCL852435:LCL852438 LMH852435:LMH852438 LWD852435:LWD852438 MFZ852435:MFZ852438 MPV852435:MPV852438 MZR852435:MZR852438 NJN852435:NJN852438 NTJ852435:NTJ852438 ODF852435:ODF852438 ONB852435:ONB852438 OWX852435:OWX852438 PGT852435:PGT852438 PQP852435:PQP852438 QAL852435:QAL852438 QKH852435:QKH852438 QUD852435:QUD852438 RDZ852435:RDZ852438 RNV852435:RNV852438 RXR852435:RXR852438 SHN852435:SHN852438 SRJ852435:SRJ852438 TBF852435:TBF852438 TLB852435:TLB852438 TUX852435:TUX852438 UET852435:UET852438 UOP852435:UOP852438 UYL852435:UYL852438 VIH852435:VIH852438 VSD852435:VSD852438 WBZ852435:WBZ852438 WLV852435:WLV852438 WVR852435:WVR852438 J917971:J917974 JF917971:JF917974 TB917971:TB917974 ACX917971:ACX917974 AMT917971:AMT917974 AWP917971:AWP917974 BGL917971:BGL917974 BQH917971:BQH917974 CAD917971:CAD917974 CJZ917971:CJZ917974 CTV917971:CTV917974 DDR917971:DDR917974 DNN917971:DNN917974 DXJ917971:DXJ917974 EHF917971:EHF917974 ERB917971:ERB917974 FAX917971:FAX917974 FKT917971:FKT917974 FUP917971:FUP917974 GEL917971:GEL917974 GOH917971:GOH917974 GYD917971:GYD917974 HHZ917971:HHZ917974 HRV917971:HRV917974 IBR917971:IBR917974 ILN917971:ILN917974 IVJ917971:IVJ917974 JFF917971:JFF917974 JPB917971:JPB917974 JYX917971:JYX917974 KIT917971:KIT917974 KSP917971:KSP917974 LCL917971:LCL917974 LMH917971:LMH917974 LWD917971:LWD917974 MFZ917971:MFZ917974 MPV917971:MPV917974 MZR917971:MZR917974 NJN917971:NJN917974 NTJ917971:NTJ917974 ODF917971:ODF917974 ONB917971:ONB917974 OWX917971:OWX917974 PGT917971:PGT917974 PQP917971:PQP917974 QAL917971:QAL917974 QKH917971:QKH917974 QUD917971:QUD917974 RDZ917971:RDZ917974 RNV917971:RNV917974 RXR917971:RXR917974 SHN917971:SHN917974 SRJ917971:SRJ917974 TBF917971:TBF917974 TLB917971:TLB917974 TUX917971:TUX917974 UET917971:UET917974 UOP917971:UOP917974 UYL917971:UYL917974 VIH917971:VIH917974 VSD917971:VSD917974 WBZ917971:WBZ917974 WLV917971:WLV917974 WVR917971:WVR917974 J983507:J983510 JF983507:JF983510 TB983507:TB983510 ACX983507:ACX983510 AMT983507:AMT983510 AWP983507:AWP983510 BGL983507:BGL983510 BQH983507:BQH983510 CAD983507:CAD983510 CJZ983507:CJZ983510 CTV983507:CTV983510 DDR983507:DDR983510 DNN983507:DNN983510 DXJ983507:DXJ983510 EHF983507:EHF983510 ERB983507:ERB983510 FAX983507:FAX983510 FKT983507:FKT983510 FUP983507:FUP983510 GEL983507:GEL983510 GOH983507:GOH983510 GYD983507:GYD983510 HHZ983507:HHZ983510 HRV983507:HRV983510 IBR983507:IBR983510 ILN983507:ILN983510 IVJ983507:IVJ983510 JFF983507:JFF983510 JPB983507:JPB983510 JYX983507:JYX983510 KIT983507:KIT983510 KSP983507:KSP983510 LCL983507:LCL983510 LMH983507:LMH983510 LWD983507:LWD983510 MFZ983507:MFZ983510 MPV983507:MPV983510 MZR983507:MZR983510 NJN983507:NJN983510 NTJ983507:NTJ983510 ODF983507:ODF983510 ONB983507:ONB983510 OWX983507:OWX983510 PGT983507:PGT983510 PQP983507:PQP983510 QAL983507:QAL983510 QKH983507:QKH983510 QUD983507:QUD983510 RDZ983507:RDZ983510 RNV983507:RNV983510 RXR983507:RXR983510 SHN983507:SHN983510 SRJ983507:SRJ983510 TBF983507:TBF983510 TLB983507:TLB983510 TUX983507:TUX983510 UET983507:UET983510 UOP983507:UOP983510 UYL983507:UYL983510 VIH983507:VIH983510 VSD983507:VSD983510 WBZ983507:WBZ983510 WLV983507:WLV983510 WVR983507:WVR983510 J431 JF431 TB431 ACX431 AMT431 AWP431 BGL431 BQH431 CAD431 CJZ431 CTV431 DDR431 DNN431 DXJ431 EHF431 ERB431 FAX431 FKT431 FUP431 GEL431 GOH431 GYD431 HHZ431 HRV431 IBR431 ILN431 IVJ431 JFF431 JPB431 JYX431 KIT431 KSP431 LCL431 LMH431 LWD431 MFZ431 MPV431 MZR431 NJN431 NTJ431 ODF431 ONB431 OWX431 PGT431 PQP431 QAL431 QKH431 QUD431 RDZ431 RNV431 RXR431 SHN431 SRJ431 TBF431 TLB431 TUX431 UET431 UOP431 UYL431 VIH431 VSD431 WBZ431 WLV431 WVR431 J65968 JF65968 TB65968 ACX65968 AMT65968 AWP65968 BGL65968 BQH65968 CAD65968 CJZ65968 CTV65968 DDR65968 DNN65968 DXJ65968 EHF65968 ERB65968 FAX65968 FKT65968 FUP65968 GEL65968 GOH65968 GYD65968 HHZ65968 HRV65968 IBR65968 ILN65968 IVJ65968 JFF65968 JPB65968 JYX65968 KIT65968 KSP65968 LCL65968 LMH65968 LWD65968 MFZ65968 MPV65968 MZR65968 NJN65968 NTJ65968 ODF65968 ONB65968 OWX65968 PGT65968 PQP65968 QAL65968 QKH65968 QUD65968 RDZ65968 RNV65968 RXR65968 SHN65968 SRJ65968 TBF65968 TLB65968 TUX65968 UET65968 UOP65968 UYL65968 VIH65968 VSD65968 WBZ65968 WLV65968 WVR65968 J131504 JF131504 TB131504 ACX131504 AMT131504 AWP131504 BGL131504 BQH131504 CAD131504 CJZ131504 CTV131504 DDR131504 DNN131504 DXJ131504 EHF131504 ERB131504 FAX131504 FKT131504 FUP131504 GEL131504 GOH131504 GYD131504 HHZ131504 HRV131504 IBR131504 ILN131504 IVJ131504 JFF131504 JPB131504 JYX131504 KIT131504 KSP131504 LCL131504 LMH131504 LWD131504 MFZ131504 MPV131504 MZR131504 NJN131504 NTJ131504 ODF131504 ONB131504 OWX131504 PGT131504 PQP131504 QAL131504 QKH131504 QUD131504 RDZ131504 RNV131504 RXR131504 SHN131504 SRJ131504 TBF131504 TLB131504 TUX131504 UET131504 UOP131504 UYL131504 VIH131504 VSD131504 WBZ131504 WLV131504 WVR131504 J197040 JF197040 TB197040 ACX197040 AMT197040 AWP197040 BGL197040 BQH197040 CAD197040 CJZ197040 CTV197040 DDR197040 DNN197040 DXJ197040 EHF197040 ERB197040 FAX197040 FKT197040 FUP197040 GEL197040 GOH197040 GYD197040 HHZ197040 HRV197040 IBR197040 ILN197040 IVJ197040 JFF197040 JPB197040 JYX197040 KIT197040 KSP197040 LCL197040 LMH197040 LWD197040 MFZ197040 MPV197040 MZR197040 NJN197040 NTJ197040 ODF197040 ONB197040 OWX197040 PGT197040 PQP197040 QAL197040 QKH197040 QUD197040 RDZ197040 RNV197040 RXR197040 SHN197040 SRJ197040 TBF197040 TLB197040 TUX197040 UET197040 UOP197040 UYL197040 VIH197040 VSD197040 WBZ197040 WLV197040 WVR197040 J262576 JF262576 TB262576 ACX262576 AMT262576 AWP262576 BGL262576 BQH262576 CAD262576 CJZ262576 CTV262576 DDR262576 DNN262576 DXJ262576 EHF262576 ERB262576 FAX262576 FKT262576 FUP262576 GEL262576 GOH262576 GYD262576 HHZ262576 HRV262576 IBR262576 ILN262576 IVJ262576 JFF262576 JPB262576 JYX262576 KIT262576 KSP262576 LCL262576 LMH262576 LWD262576 MFZ262576 MPV262576 MZR262576 NJN262576 NTJ262576 ODF262576 ONB262576 OWX262576 PGT262576 PQP262576 QAL262576 QKH262576 QUD262576 RDZ262576 RNV262576 RXR262576 SHN262576 SRJ262576 TBF262576 TLB262576 TUX262576 UET262576 UOP262576 UYL262576 VIH262576 VSD262576 WBZ262576 WLV262576 WVR262576 J328112 JF328112 TB328112 ACX328112 AMT328112 AWP328112 BGL328112 BQH328112 CAD328112 CJZ328112 CTV328112 DDR328112 DNN328112 DXJ328112 EHF328112 ERB328112 FAX328112 FKT328112 FUP328112 GEL328112 GOH328112 GYD328112 HHZ328112 HRV328112 IBR328112 ILN328112 IVJ328112 JFF328112 JPB328112 JYX328112 KIT328112 KSP328112 LCL328112 LMH328112 LWD328112 MFZ328112 MPV328112 MZR328112 NJN328112 NTJ328112 ODF328112 ONB328112 OWX328112 PGT328112 PQP328112 QAL328112 QKH328112 QUD328112 RDZ328112 RNV328112 RXR328112 SHN328112 SRJ328112 TBF328112 TLB328112 TUX328112 UET328112 UOP328112 UYL328112 VIH328112 VSD328112 WBZ328112 WLV328112 WVR328112 J393648 JF393648 TB393648 ACX393648 AMT393648 AWP393648 BGL393648 BQH393648 CAD393648 CJZ393648 CTV393648 DDR393648 DNN393648 DXJ393648 EHF393648 ERB393648 FAX393648 FKT393648 FUP393648 GEL393648 GOH393648 GYD393648 HHZ393648 HRV393648 IBR393648 ILN393648 IVJ393648 JFF393648 JPB393648 JYX393648 KIT393648 KSP393648 LCL393648 LMH393648 LWD393648 MFZ393648 MPV393648 MZR393648 NJN393648 NTJ393648 ODF393648 ONB393648 OWX393648 PGT393648 PQP393648 QAL393648 QKH393648 QUD393648 RDZ393648 RNV393648 RXR393648 SHN393648 SRJ393648 TBF393648 TLB393648 TUX393648 UET393648 UOP393648 UYL393648 VIH393648 VSD393648 WBZ393648 WLV393648 WVR393648 J459184 JF459184 TB459184 ACX459184 AMT459184 AWP459184 BGL459184 BQH459184 CAD459184 CJZ459184 CTV459184 DDR459184 DNN459184 DXJ459184 EHF459184 ERB459184 FAX459184 FKT459184 FUP459184 GEL459184 GOH459184 GYD459184 HHZ459184 HRV459184 IBR459184 ILN459184 IVJ459184 JFF459184 JPB459184 JYX459184 KIT459184 KSP459184 LCL459184 LMH459184 LWD459184 MFZ459184 MPV459184 MZR459184 NJN459184 NTJ459184 ODF459184 ONB459184 OWX459184 PGT459184 PQP459184 QAL459184 QKH459184 QUD459184 RDZ459184 RNV459184 RXR459184 SHN459184 SRJ459184 TBF459184 TLB459184 TUX459184 UET459184 UOP459184 UYL459184 VIH459184 VSD459184 WBZ459184 WLV459184 WVR459184 J524720 JF524720 TB524720 ACX524720 AMT524720 AWP524720 BGL524720 BQH524720 CAD524720 CJZ524720 CTV524720 DDR524720 DNN524720 DXJ524720 EHF524720 ERB524720 FAX524720 FKT524720 FUP524720 GEL524720 GOH524720 GYD524720 HHZ524720 HRV524720 IBR524720 ILN524720 IVJ524720 JFF524720 JPB524720 JYX524720 KIT524720 KSP524720 LCL524720 LMH524720 LWD524720 MFZ524720 MPV524720 MZR524720 NJN524720 NTJ524720 ODF524720 ONB524720 OWX524720 PGT524720 PQP524720 QAL524720 QKH524720 QUD524720 RDZ524720 RNV524720 RXR524720 SHN524720 SRJ524720 TBF524720 TLB524720 TUX524720 UET524720 UOP524720 UYL524720 VIH524720 VSD524720 WBZ524720 WLV524720 WVR524720 J590256 JF590256 TB590256 ACX590256 AMT590256 AWP590256 BGL590256 BQH590256 CAD590256 CJZ590256 CTV590256 DDR590256 DNN590256 DXJ590256 EHF590256 ERB590256 FAX590256 FKT590256 FUP590256 GEL590256 GOH590256 GYD590256 HHZ590256 HRV590256 IBR590256 ILN590256 IVJ590256 JFF590256 JPB590256 JYX590256 KIT590256 KSP590256 LCL590256 LMH590256 LWD590256 MFZ590256 MPV590256 MZR590256 NJN590256 NTJ590256 ODF590256 ONB590256 OWX590256 PGT590256 PQP590256 QAL590256 QKH590256 QUD590256 RDZ590256 RNV590256 RXR590256 SHN590256 SRJ590256 TBF590256 TLB590256 TUX590256 UET590256 UOP590256 UYL590256 VIH590256 VSD590256 WBZ590256 WLV590256 WVR590256 J655792 JF655792 TB655792 ACX655792 AMT655792 AWP655792 BGL655792 BQH655792 CAD655792 CJZ655792 CTV655792 DDR655792 DNN655792 DXJ655792 EHF655792 ERB655792 FAX655792 FKT655792 FUP655792 GEL655792 GOH655792 GYD655792 HHZ655792 HRV655792 IBR655792 ILN655792 IVJ655792 JFF655792 JPB655792 JYX655792 KIT655792 KSP655792 LCL655792 LMH655792 LWD655792 MFZ655792 MPV655792 MZR655792 NJN655792 NTJ655792 ODF655792 ONB655792 OWX655792 PGT655792 PQP655792 QAL655792 QKH655792 QUD655792 RDZ655792 RNV655792 RXR655792 SHN655792 SRJ655792 TBF655792 TLB655792 TUX655792 UET655792 UOP655792 UYL655792 VIH655792 VSD655792 WBZ655792 WLV655792 WVR655792 J721328 JF721328 TB721328 ACX721328 AMT721328 AWP721328 BGL721328 BQH721328 CAD721328 CJZ721328 CTV721328 DDR721328 DNN721328 DXJ721328 EHF721328 ERB721328 FAX721328 FKT721328 FUP721328 GEL721328 GOH721328 GYD721328 HHZ721328 HRV721328 IBR721328 ILN721328 IVJ721328 JFF721328 JPB721328 JYX721328 KIT721328 KSP721328 LCL721328 LMH721328 LWD721328 MFZ721328 MPV721328 MZR721328 NJN721328 NTJ721328 ODF721328 ONB721328 OWX721328 PGT721328 PQP721328 QAL721328 QKH721328 QUD721328 RDZ721328 RNV721328 RXR721328 SHN721328 SRJ721328 TBF721328 TLB721328 TUX721328 UET721328 UOP721328 UYL721328 VIH721328 VSD721328 WBZ721328 WLV721328 WVR721328 J786864 JF786864 TB786864 ACX786864 AMT786864 AWP786864 BGL786864 BQH786864 CAD786864 CJZ786864 CTV786864 DDR786864 DNN786864 DXJ786864 EHF786864 ERB786864 FAX786864 FKT786864 FUP786864 GEL786864 GOH786864 GYD786864 HHZ786864 HRV786864 IBR786864 ILN786864 IVJ786864 JFF786864 JPB786864 JYX786864 KIT786864 KSP786864 LCL786864 LMH786864 LWD786864 MFZ786864 MPV786864 MZR786864 NJN786864 NTJ786864 ODF786864 ONB786864 OWX786864 PGT786864 PQP786864 QAL786864 QKH786864 QUD786864 RDZ786864 RNV786864 RXR786864 SHN786864 SRJ786864 TBF786864 TLB786864 TUX786864 UET786864 UOP786864 UYL786864 VIH786864 VSD786864 WBZ786864 WLV786864 WVR786864 J852400 JF852400 TB852400 ACX852400 AMT852400 AWP852400 BGL852400 BQH852400 CAD852400 CJZ852400 CTV852400 DDR852400 DNN852400 DXJ852400 EHF852400 ERB852400 FAX852400 FKT852400 FUP852400 GEL852400 GOH852400 GYD852400 HHZ852400 HRV852400 IBR852400 ILN852400 IVJ852400 JFF852400 JPB852400 JYX852400 KIT852400 KSP852400 LCL852400 LMH852400 LWD852400 MFZ852400 MPV852400 MZR852400 NJN852400 NTJ852400 ODF852400 ONB852400 OWX852400 PGT852400 PQP852400 QAL852400 QKH852400 QUD852400 RDZ852400 RNV852400 RXR852400 SHN852400 SRJ852400 TBF852400 TLB852400 TUX852400 UET852400 UOP852400 UYL852400 VIH852400 VSD852400 WBZ852400 WLV852400 WVR852400 J917936 JF917936 TB917936 ACX917936 AMT917936 AWP917936 BGL917936 BQH917936 CAD917936 CJZ917936 CTV917936 DDR917936 DNN917936 DXJ917936 EHF917936 ERB917936 FAX917936 FKT917936 FUP917936 GEL917936 GOH917936 GYD917936 HHZ917936 HRV917936 IBR917936 ILN917936 IVJ917936 JFF917936 JPB917936 JYX917936 KIT917936 KSP917936 LCL917936 LMH917936 LWD917936 MFZ917936 MPV917936 MZR917936 NJN917936 NTJ917936 ODF917936 ONB917936 OWX917936 PGT917936 PQP917936 QAL917936 QKH917936 QUD917936 RDZ917936 RNV917936 RXR917936 SHN917936 SRJ917936 TBF917936 TLB917936 TUX917936 UET917936 UOP917936 UYL917936 VIH917936 VSD917936 WBZ917936 WLV917936 WVR917936 J983472 JF983472 TB983472 ACX983472 AMT983472 AWP983472 BGL983472 BQH983472 CAD983472 CJZ983472 CTV983472 DDR983472 DNN983472 DXJ983472 EHF983472 ERB983472 FAX983472 FKT983472 FUP983472 GEL983472 GOH983472 GYD983472 HHZ983472 HRV983472 IBR983472 ILN983472 IVJ983472 JFF983472 JPB983472 JYX983472 KIT983472 KSP983472 LCL983472 LMH983472 LWD983472 MFZ983472 MPV983472 MZR983472 NJN983472 NTJ983472 ODF983472 ONB983472 OWX983472 PGT983472 PQP983472 QAL983472 QKH983472 QUD983472 RDZ983472 RNV983472 RXR983472 SHN983472 SRJ983472 TBF983472 TLB983472 TUX983472 UET983472 UOP983472 UYL983472 VIH983472 VSD983472 WBZ983472 WLV983472 WVR983472 I470:I472 JE470:JE472 TA470:TA472 ACW470:ACW472 AMS470:AMS472 AWO470:AWO472 BGK470:BGK472 BQG470:BQG472 CAC470:CAC472 CJY470:CJY472 CTU470:CTU472 DDQ470:DDQ472 DNM470:DNM472 DXI470:DXI472 EHE470:EHE472 ERA470:ERA472 FAW470:FAW472 FKS470:FKS472 FUO470:FUO472 GEK470:GEK472 GOG470:GOG472 GYC470:GYC472 HHY470:HHY472 HRU470:HRU472 IBQ470:IBQ472 ILM470:ILM472 IVI470:IVI472 JFE470:JFE472 JPA470:JPA472 JYW470:JYW472 KIS470:KIS472 KSO470:KSO472 LCK470:LCK472 LMG470:LMG472 LWC470:LWC472 MFY470:MFY472 MPU470:MPU472 MZQ470:MZQ472 NJM470:NJM472 NTI470:NTI472 ODE470:ODE472 ONA470:ONA472 OWW470:OWW472 PGS470:PGS472 PQO470:PQO472 QAK470:QAK472 QKG470:QKG472 QUC470:QUC472 RDY470:RDY472 RNU470:RNU472 RXQ470:RXQ472 SHM470:SHM472 SRI470:SRI472 TBE470:TBE472 TLA470:TLA472 TUW470:TUW472 UES470:UES472 UOO470:UOO472 UYK470:UYK472 VIG470:VIG472 VSC470:VSC472 WBY470:WBY472 WLU470:WLU472 WVQ470:WVQ472 I66007:I66009 JE66007:JE66009 TA66007:TA66009 ACW66007:ACW66009 AMS66007:AMS66009 AWO66007:AWO66009 BGK66007:BGK66009 BQG66007:BQG66009 CAC66007:CAC66009 CJY66007:CJY66009 CTU66007:CTU66009 DDQ66007:DDQ66009 DNM66007:DNM66009 DXI66007:DXI66009 EHE66007:EHE66009 ERA66007:ERA66009 FAW66007:FAW66009 FKS66007:FKS66009 FUO66007:FUO66009 GEK66007:GEK66009 GOG66007:GOG66009 GYC66007:GYC66009 HHY66007:HHY66009 HRU66007:HRU66009 IBQ66007:IBQ66009 ILM66007:ILM66009 IVI66007:IVI66009 JFE66007:JFE66009 JPA66007:JPA66009 JYW66007:JYW66009 KIS66007:KIS66009 KSO66007:KSO66009 LCK66007:LCK66009 LMG66007:LMG66009 LWC66007:LWC66009 MFY66007:MFY66009 MPU66007:MPU66009 MZQ66007:MZQ66009 NJM66007:NJM66009 NTI66007:NTI66009 ODE66007:ODE66009 ONA66007:ONA66009 OWW66007:OWW66009 PGS66007:PGS66009 PQO66007:PQO66009 QAK66007:QAK66009 QKG66007:QKG66009 QUC66007:QUC66009 RDY66007:RDY66009 RNU66007:RNU66009 RXQ66007:RXQ66009 SHM66007:SHM66009 SRI66007:SRI66009 TBE66007:TBE66009 TLA66007:TLA66009 TUW66007:TUW66009 UES66007:UES66009 UOO66007:UOO66009 UYK66007:UYK66009 VIG66007:VIG66009 VSC66007:VSC66009 WBY66007:WBY66009 WLU66007:WLU66009 WVQ66007:WVQ66009 I131543:I131545 JE131543:JE131545 TA131543:TA131545 ACW131543:ACW131545 AMS131543:AMS131545 AWO131543:AWO131545 BGK131543:BGK131545 BQG131543:BQG131545 CAC131543:CAC131545 CJY131543:CJY131545 CTU131543:CTU131545 DDQ131543:DDQ131545 DNM131543:DNM131545 DXI131543:DXI131545 EHE131543:EHE131545 ERA131543:ERA131545 FAW131543:FAW131545 FKS131543:FKS131545 FUO131543:FUO131545 GEK131543:GEK131545 GOG131543:GOG131545 GYC131543:GYC131545 HHY131543:HHY131545 HRU131543:HRU131545 IBQ131543:IBQ131545 ILM131543:ILM131545 IVI131543:IVI131545 JFE131543:JFE131545 JPA131543:JPA131545 JYW131543:JYW131545 KIS131543:KIS131545 KSO131543:KSO131545 LCK131543:LCK131545 LMG131543:LMG131545 LWC131543:LWC131545 MFY131543:MFY131545 MPU131543:MPU131545 MZQ131543:MZQ131545 NJM131543:NJM131545 NTI131543:NTI131545 ODE131543:ODE131545 ONA131543:ONA131545 OWW131543:OWW131545 PGS131543:PGS131545 PQO131543:PQO131545 QAK131543:QAK131545 QKG131543:QKG131545 QUC131543:QUC131545 RDY131543:RDY131545 RNU131543:RNU131545 RXQ131543:RXQ131545 SHM131543:SHM131545 SRI131543:SRI131545 TBE131543:TBE131545 TLA131543:TLA131545 TUW131543:TUW131545 UES131543:UES131545 UOO131543:UOO131545 UYK131543:UYK131545 VIG131543:VIG131545 VSC131543:VSC131545 WBY131543:WBY131545 WLU131543:WLU131545 WVQ131543:WVQ131545 I197079:I197081 JE197079:JE197081 TA197079:TA197081 ACW197079:ACW197081 AMS197079:AMS197081 AWO197079:AWO197081 BGK197079:BGK197081 BQG197079:BQG197081 CAC197079:CAC197081 CJY197079:CJY197081 CTU197079:CTU197081 DDQ197079:DDQ197081 DNM197079:DNM197081 DXI197079:DXI197081 EHE197079:EHE197081 ERA197079:ERA197081 FAW197079:FAW197081 FKS197079:FKS197081 FUO197079:FUO197081 GEK197079:GEK197081 GOG197079:GOG197081 GYC197079:GYC197081 HHY197079:HHY197081 HRU197079:HRU197081 IBQ197079:IBQ197081 ILM197079:ILM197081 IVI197079:IVI197081 JFE197079:JFE197081 JPA197079:JPA197081 JYW197079:JYW197081 KIS197079:KIS197081 KSO197079:KSO197081 LCK197079:LCK197081 LMG197079:LMG197081 LWC197079:LWC197081 MFY197079:MFY197081 MPU197079:MPU197081 MZQ197079:MZQ197081 NJM197079:NJM197081 NTI197079:NTI197081 ODE197079:ODE197081 ONA197079:ONA197081 OWW197079:OWW197081 PGS197079:PGS197081 PQO197079:PQO197081 QAK197079:QAK197081 QKG197079:QKG197081 QUC197079:QUC197081 RDY197079:RDY197081 RNU197079:RNU197081 RXQ197079:RXQ197081 SHM197079:SHM197081 SRI197079:SRI197081 TBE197079:TBE197081 TLA197079:TLA197081 TUW197079:TUW197081 UES197079:UES197081 UOO197079:UOO197081 UYK197079:UYK197081 VIG197079:VIG197081 VSC197079:VSC197081 WBY197079:WBY197081 WLU197079:WLU197081 WVQ197079:WVQ197081 I262615:I262617 JE262615:JE262617 TA262615:TA262617 ACW262615:ACW262617 AMS262615:AMS262617 AWO262615:AWO262617 BGK262615:BGK262617 BQG262615:BQG262617 CAC262615:CAC262617 CJY262615:CJY262617 CTU262615:CTU262617 DDQ262615:DDQ262617 DNM262615:DNM262617 DXI262615:DXI262617 EHE262615:EHE262617 ERA262615:ERA262617 FAW262615:FAW262617 FKS262615:FKS262617 FUO262615:FUO262617 GEK262615:GEK262617 GOG262615:GOG262617 GYC262615:GYC262617 HHY262615:HHY262617 HRU262615:HRU262617 IBQ262615:IBQ262617 ILM262615:ILM262617 IVI262615:IVI262617 JFE262615:JFE262617 JPA262615:JPA262617 JYW262615:JYW262617 KIS262615:KIS262617 KSO262615:KSO262617 LCK262615:LCK262617 LMG262615:LMG262617 LWC262615:LWC262617 MFY262615:MFY262617 MPU262615:MPU262617 MZQ262615:MZQ262617 NJM262615:NJM262617 NTI262615:NTI262617 ODE262615:ODE262617 ONA262615:ONA262617 OWW262615:OWW262617 PGS262615:PGS262617 PQO262615:PQO262617 QAK262615:QAK262617 QKG262615:QKG262617 QUC262615:QUC262617 RDY262615:RDY262617 RNU262615:RNU262617 RXQ262615:RXQ262617 SHM262615:SHM262617 SRI262615:SRI262617 TBE262615:TBE262617 TLA262615:TLA262617 TUW262615:TUW262617 UES262615:UES262617 UOO262615:UOO262617 UYK262615:UYK262617 VIG262615:VIG262617 VSC262615:VSC262617 WBY262615:WBY262617 WLU262615:WLU262617 WVQ262615:WVQ262617 I328151:I328153 JE328151:JE328153 TA328151:TA328153 ACW328151:ACW328153 AMS328151:AMS328153 AWO328151:AWO328153 BGK328151:BGK328153 BQG328151:BQG328153 CAC328151:CAC328153 CJY328151:CJY328153 CTU328151:CTU328153 DDQ328151:DDQ328153 DNM328151:DNM328153 DXI328151:DXI328153 EHE328151:EHE328153 ERA328151:ERA328153 FAW328151:FAW328153 FKS328151:FKS328153 FUO328151:FUO328153 GEK328151:GEK328153 GOG328151:GOG328153 GYC328151:GYC328153 HHY328151:HHY328153 HRU328151:HRU328153 IBQ328151:IBQ328153 ILM328151:ILM328153 IVI328151:IVI328153 JFE328151:JFE328153 JPA328151:JPA328153 JYW328151:JYW328153 KIS328151:KIS328153 KSO328151:KSO328153 LCK328151:LCK328153 LMG328151:LMG328153 LWC328151:LWC328153 MFY328151:MFY328153 MPU328151:MPU328153 MZQ328151:MZQ328153 NJM328151:NJM328153 NTI328151:NTI328153 ODE328151:ODE328153 ONA328151:ONA328153 OWW328151:OWW328153 PGS328151:PGS328153 PQO328151:PQO328153 QAK328151:QAK328153 QKG328151:QKG328153 QUC328151:QUC328153 RDY328151:RDY328153 RNU328151:RNU328153 RXQ328151:RXQ328153 SHM328151:SHM328153 SRI328151:SRI328153 TBE328151:TBE328153 TLA328151:TLA328153 TUW328151:TUW328153 UES328151:UES328153 UOO328151:UOO328153 UYK328151:UYK328153 VIG328151:VIG328153 VSC328151:VSC328153 WBY328151:WBY328153 WLU328151:WLU328153 WVQ328151:WVQ328153 I393687:I393689 JE393687:JE393689 TA393687:TA393689 ACW393687:ACW393689 AMS393687:AMS393689 AWO393687:AWO393689 BGK393687:BGK393689 BQG393687:BQG393689 CAC393687:CAC393689 CJY393687:CJY393689 CTU393687:CTU393689 DDQ393687:DDQ393689 DNM393687:DNM393689 DXI393687:DXI393689 EHE393687:EHE393689 ERA393687:ERA393689 FAW393687:FAW393689 FKS393687:FKS393689 FUO393687:FUO393689 GEK393687:GEK393689 GOG393687:GOG393689 GYC393687:GYC393689 HHY393687:HHY393689 HRU393687:HRU393689 IBQ393687:IBQ393689 ILM393687:ILM393689 IVI393687:IVI393689 JFE393687:JFE393689 JPA393687:JPA393689 JYW393687:JYW393689 KIS393687:KIS393689 KSO393687:KSO393689 LCK393687:LCK393689 LMG393687:LMG393689 LWC393687:LWC393689 MFY393687:MFY393689 MPU393687:MPU393689 MZQ393687:MZQ393689 NJM393687:NJM393689 NTI393687:NTI393689 ODE393687:ODE393689 ONA393687:ONA393689 OWW393687:OWW393689 PGS393687:PGS393689 PQO393687:PQO393689 QAK393687:QAK393689 QKG393687:QKG393689 QUC393687:QUC393689 RDY393687:RDY393689 RNU393687:RNU393689 RXQ393687:RXQ393689 SHM393687:SHM393689 SRI393687:SRI393689 TBE393687:TBE393689 TLA393687:TLA393689 TUW393687:TUW393689 UES393687:UES393689 UOO393687:UOO393689 UYK393687:UYK393689 VIG393687:VIG393689 VSC393687:VSC393689 WBY393687:WBY393689 WLU393687:WLU393689 WVQ393687:WVQ393689 I459223:I459225 JE459223:JE459225 TA459223:TA459225 ACW459223:ACW459225 AMS459223:AMS459225 AWO459223:AWO459225 BGK459223:BGK459225 BQG459223:BQG459225 CAC459223:CAC459225 CJY459223:CJY459225 CTU459223:CTU459225 DDQ459223:DDQ459225 DNM459223:DNM459225 DXI459223:DXI459225 EHE459223:EHE459225 ERA459223:ERA459225 FAW459223:FAW459225 FKS459223:FKS459225 FUO459223:FUO459225 GEK459223:GEK459225 GOG459223:GOG459225 GYC459223:GYC459225 HHY459223:HHY459225 HRU459223:HRU459225 IBQ459223:IBQ459225 ILM459223:ILM459225 IVI459223:IVI459225 JFE459223:JFE459225 JPA459223:JPA459225 JYW459223:JYW459225 KIS459223:KIS459225 KSO459223:KSO459225 LCK459223:LCK459225 LMG459223:LMG459225 LWC459223:LWC459225 MFY459223:MFY459225 MPU459223:MPU459225 MZQ459223:MZQ459225 NJM459223:NJM459225 NTI459223:NTI459225 ODE459223:ODE459225 ONA459223:ONA459225 OWW459223:OWW459225 PGS459223:PGS459225 PQO459223:PQO459225 QAK459223:QAK459225 QKG459223:QKG459225 QUC459223:QUC459225 RDY459223:RDY459225 RNU459223:RNU459225 RXQ459223:RXQ459225 SHM459223:SHM459225 SRI459223:SRI459225 TBE459223:TBE459225 TLA459223:TLA459225 TUW459223:TUW459225 UES459223:UES459225 UOO459223:UOO459225 UYK459223:UYK459225 VIG459223:VIG459225 VSC459223:VSC459225 WBY459223:WBY459225 WLU459223:WLU459225 WVQ459223:WVQ459225 I524759:I524761 JE524759:JE524761 TA524759:TA524761 ACW524759:ACW524761 AMS524759:AMS524761 AWO524759:AWO524761 BGK524759:BGK524761 BQG524759:BQG524761 CAC524759:CAC524761 CJY524759:CJY524761 CTU524759:CTU524761 DDQ524759:DDQ524761 DNM524759:DNM524761 DXI524759:DXI524761 EHE524759:EHE524761 ERA524759:ERA524761 FAW524759:FAW524761 FKS524759:FKS524761 FUO524759:FUO524761 GEK524759:GEK524761 GOG524759:GOG524761 GYC524759:GYC524761 HHY524759:HHY524761 HRU524759:HRU524761 IBQ524759:IBQ524761 ILM524759:ILM524761 IVI524759:IVI524761 JFE524759:JFE524761 JPA524759:JPA524761 JYW524759:JYW524761 KIS524759:KIS524761 KSO524759:KSO524761 LCK524759:LCK524761 LMG524759:LMG524761 LWC524759:LWC524761 MFY524759:MFY524761 MPU524759:MPU524761 MZQ524759:MZQ524761 NJM524759:NJM524761 NTI524759:NTI524761 ODE524759:ODE524761 ONA524759:ONA524761 OWW524759:OWW524761 PGS524759:PGS524761 PQO524759:PQO524761 QAK524759:QAK524761 QKG524759:QKG524761 QUC524759:QUC524761 RDY524759:RDY524761 RNU524759:RNU524761 RXQ524759:RXQ524761 SHM524759:SHM524761 SRI524759:SRI524761 TBE524759:TBE524761 TLA524759:TLA524761 TUW524759:TUW524761 UES524759:UES524761 UOO524759:UOO524761 UYK524759:UYK524761 VIG524759:VIG524761 VSC524759:VSC524761 WBY524759:WBY524761 WLU524759:WLU524761 WVQ524759:WVQ524761 I590295:I590297 JE590295:JE590297 TA590295:TA590297 ACW590295:ACW590297 AMS590295:AMS590297 AWO590295:AWO590297 BGK590295:BGK590297 BQG590295:BQG590297 CAC590295:CAC590297 CJY590295:CJY590297 CTU590295:CTU590297 DDQ590295:DDQ590297 DNM590295:DNM590297 DXI590295:DXI590297 EHE590295:EHE590297 ERA590295:ERA590297 FAW590295:FAW590297 FKS590295:FKS590297 FUO590295:FUO590297 GEK590295:GEK590297 GOG590295:GOG590297 GYC590295:GYC590297 HHY590295:HHY590297 HRU590295:HRU590297 IBQ590295:IBQ590297 ILM590295:ILM590297 IVI590295:IVI590297 JFE590295:JFE590297 JPA590295:JPA590297 JYW590295:JYW590297 KIS590295:KIS590297 KSO590295:KSO590297 LCK590295:LCK590297 LMG590295:LMG590297 LWC590295:LWC590297 MFY590295:MFY590297 MPU590295:MPU590297 MZQ590295:MZQ590297 NJM590295:NJM590297 NTI590295:NTI590297 ODE590295:ODE590297 ONA590295:ONA590297 OWW590295:OWW590297 PGS590295:PGS590297 PQO590295:PQO590297 QAK590295:QAK590297 QKG590295:QKG590297 QUC590295:QUC590297 RDY590295:RDY590297 RNU590295:RNU590297 RXQ590295:RXQ590297 SHM590295:SHM590297 SRI590295:SRI590297 TBE590295:TBE590297 TLA590295:TLA590297 TUW590295:TUW590297 UES590295:UES590297 UOO590295:UOO590297 UYK590295:UYK590297 VIG590295:VIG590297 VSC590295:VSC590297 WBY590295:WBY590297 WLU590295:WLU590297 WVQ590295:WVQ590297 I655831:I655833 JE655831:JE655833 TA655831:TA655833 ACW655831:ACW655833 AMS655831:AMS655833 AWO655831:AWO655833 BGK655831:BGK655833 BQG655831:BQG655833 CAC655831:CAC655833 CJY655831:CJY655833 CTU655831:CTU655833 DDQ655831:DDQ655833 DNM655831:DNM655833 DXI655831:DXI655833 EHE655831:EHE655833 ERA655831:ERA655833 FAW655831:FAW655833 FKS655831:FKS655833 FUO655831:FUO655833 GEK655831:GEK655833 GOG655831:GOG655833 GYC655831:GYC655833 HHY655831:HHY655833 HRU655831:HRU655833 IBQ655831:IBQ655833 ILM655831:ILM655833 IVI655831:IVI655833 JFE655831:JFE655833 JPA655831:JPA655833 JYW655831:JYW655833 KIS655831:KIS655833 KSO655831:KSO655833 LCK655831:LCK655833 LMG655831:LMG655833 LWC655831:LWC655833 MFY655831:MFY655833 MPU655831:MPU655833 MZQ655831:MZQ655833 NJM655831:NJM655833 NTI655831:NTI655833 ODE655831:ODE655833 ONA655831:ONA655833 OWW655831:OWW655833 PGS655831:PGS655833 PQO655831:PQO655833 QAK655831:QAK655833 QKG655831:QKG655833 QUC655831:QUC655833 RDY655831:RDY655833 RNU655831:RNU655833 RXQ655831:RXQ655833 SHM655831:SHM655833 SRI655831:SRI655833 TBE655831:TBE655833 TLA655831:TLA655833 TUW655831:TUW655833 UES655831:UES655833 UOO655831:UOO655833 UYK655831:UYK655833 VIG655831:VIG655833 VSC655831:VSC655833 WBY655831:WBY655833 WLU655831:WLU655833 WVQ655831:WVQ655833 I721367:I721369 JE721367:JE721369 TA721367:TA721369 ACW721367:ACW721369 AMS721367:AMS721369 AWO721367:AWO721369 BGK721367:BGK721369 BQG721367:BQG721369 CAC721367:CAC721369 CJY721367:CJY721369 CTU721367:CTU721369 DDQ721367:DDQ721369 DNM721367:DNM721369 DXI721367:DXI721369 EHE721367:EHE721369 ERA721367:ERA721369 FAW721367:FAW721369 FKS721367:FKS721369 FUO721367:FUO721369 GEK721367:GEK721369 GOG721367:GOG721369 GYC721367:GYC721369 HHY721367:HHY721369 HRU721367:HRU721369 IBQ721367:IBQ721369 ILM721367:ILM721369 IVI721367:IVI721369 JFE721367:JFE721369 JPA721367:JPA721369 JYW721367:JYW721369 KIS721367:KIS721369 KSO721367:KSO721369 LCK721367:LCK721369 LMG721367:LMG721369 LWC721367:LWC721369 MFY721367:MFY721369 MPU721367:MPU721369 MZQ721367:MZQ721369 NJM721367:NJM721369 NTI721367:NTI721369 ODE721367:ODE721369 ONA721367:ONA721369 OWW721367:OWW721369 PGS721367:PGS721369 PQO721367:PQO721369 QAK721367:QAK721369 QKG721367:QKG721369 QUC721367:QUC721369 RDY721367:RDY721369 RNU721367:RNU721369 RXQ721367:RXQ721369 SHM721367:SHM721369 SRI721367:SRI721369 TBE721367:TBE721369 TLA721367:TLA721369 TUW721367:TUW721369 UES721367:UES721369 UOO721367:UOO721369 UYK721367:UYK721369 VIG721367:VIG721369 VSC721367:VSC721369 WBY721367:WBY721369 WLU721367:WLU721369 WVQ721367:WVQ721369 I786903:I786905 JE786903:JE786905 TA786903:TA786905 ACW786903:ACW786905 AMS786903:AMS786905 AWO786903:AWO786905 BGK786903:BGK786905 BQG786903:BQG786905 CAC786903:CAC786905 CJY786903:CJY786905 CTU786903:CTU786905 DDQ786903:DDQ786905 DNM786903:DNM786905 DXI786903:DXI786905 EHE786903:EHE786905 ERA786903:ERA786905 FAW786903:FAW786905 FKS786903:FKS786905 FUO786903:FUO786905 GEK786903:GEK786905 GOG786903:GOG786905 GYC786903:GYC786905 HHY786903:HHY786905 HRU786903:HRU786905 IBQ786903:IBQ786905 ILM786903:ILM786905 IVI786903:IVI786905 JFE786903:JFE786905 JPA786903:JPA786905 JYW786903:JYW786905 KIS786903:KIS786905 KSO786903:KSO786905 LCK786903:LCK786905 LMG786903:LMG786905 LWC786903:LWC786905 MFY786903:MFY786905 MPU786903:MPU786905 MZQ786903:MZQ786905 NJM786903:NJM786905 NTI786903:NTI786905 ODE786903:ODE786905 ONA786903:ONA786905 OWW786903:OWW786905 PGS786903:PGS786905 PQO786903:PQO786905 QAK786903:QAK786905 QKG786903:QKG786905 QUC786903:QUC786905 RDY786903:RDY786905 RNU786903:RNU786905 RXQ786903:RXQ786905 SHM786903:SHM786905 SRI786903:SRI786905 TBE786903:TBE786905 TLA786903:TLA786905 TUW786903:TUW786905 UES786903:UES786905 UOO786903:UOO786905 UYK786903:UYK786905 VIG786903:VIG786905 VSC786903:VSC786905 WBY786903:WBY786905 WLU786903:WLU786905 WVQ786903:WVQ786905 I852439:I852441 JE852439:JE852441 TA852439:TA852441 ACW852439:ACW852441 AMS852439:AMS852441 AWO852439:AWO852441 BGK852439:BGK852441 BQG852439:BQG852441 CAC852439:CAC852441 CJY852439:CJY852441 CTU852439:CTU852441 DDQ852439:DDQ852441 DNM852439:DNM852441 DXI852439:DXI852441 EHE852439:EHE852441 ERA852439:ERA852441 FAW852439:FAW852441 FKS852439:FKS852441 FUO852439:FUO852441 GEK852439:GEK852441 GOG852439:GOG852441 GYC852439:GYC852441 HHY852439:HHY852441 HRU852439:HRU852441 IBQ852439:IBQ852441 ILM852439:ILM852441 IVI852439:IVI852441 JFE852439:JFE852441 JPA852439:JPA852441 JYW852439:JYW852441 KIS852439:KIS852441 KSO852439:KSO852441 LCK852439:LCK852441 LMG852439:LMG852441 LWC852439:LWC852441 MFY852439:MFY852441 MPU852439:MPU852441 MZQ852439:MZQ852441 NJM852439:NJM852441 NTI852439:NTI852441 ODE852439:ODE852441 ONA852439:ONA852441 OWW852439:OWW852441 PGS852439:PGS852441 PQO852439:PQO852441 QAK852439:QAK852441 QKG852439:QKG852441 QUC852439:QUC852441 RDY852439:RDY852441 RNU852439:RNU852441 RXQ852439:RXQ852441 SHM852439:SHM852441 SRI852439:SRI852441 TBE852439:TBE852441 TLA852439:TLA852441 TUW852439:TUW852441 UES852439:UES852441 UOO852439:UOO852441 UYK852439:UYK852441 VIG852439:VIG852441 VSC852439:VSC852441 WBY852439:WBY852441 WLU852439:WLU852441 WVQ852439:WVQ852441 I917975:I917977 JE917975:JE917977 TA917975:TA917977 ACW917975:ACW917977 AMS917975:AMS917977 AWO917975:AWO917977 BGK917975:BGK917977 BQG917975:BQG917977 CAC917975:CAC917977 CJY917975:CJY917977 CTU917975:CTU917977 DDQ917975:DDQ917977 DNM917975:DNM917977 DXI917975:DXI917977 EHE917975:EHE917977 ERA917975:ERA917977 FAW917975:FAW917977 FKS917975:FKS917977 FUO917975:FUO917977 GEK917975:GEK917977 GOG917975:GOG917977 GYC917975:GYC917977 HHY917975:HHY917977 HRU917975:HRU917977 IBQ917975:IBQ917977 ILM917975:ILM917977 IVI917975:IVI917977 JFE917975:JFE917977 JPA917975:JPA917977 JYW917975:JYW917977 KIS917975:KIS917977 KSO917975:KSO917977 LCK917975:LCK917977 LMG917975:LMG917977 LWC917975:LWC917977 MFY917975:MFY917977 MPU917975:MPU917977 MZQ917975:MZQ917977 NJM917975:NJM917977 NTI917975:NTI917977 ODE917975:ODE917977 ONA917975:ONA917977 OWW917975:OWW917977 PGS917975:PGS917977 PQO917975:PQO917977 QAK917975:QAK917977 QKG917975:QKG917977 QUC917975:QUC917977 RDY917975:RDY917977 RNU917975:RNU917977 RXQ917975:RXQ917977 SHM917975:SHM917977 SRI917975:SRI917977 TBE917975:TBE917977 TLA917975:TLA917977 TUW917975:TUW917977 UES917975:UES917977 UOO917975:UOO917977 UYK917975:UYK917977 VIG917975:VIG917977 VSC917975:VSC917977 WBY917975:WBY917977 WLU917975:WLU917977 WVQ917975:WVQ917977 I983511:I983513 JE983511:JE983513 TA983511:TA983513 ACW983511:ACW983513 AMS983511:AMS983513 AWO983511:AWO983513 BGK983511:BGK983513 BQG983511:BQG983513 CAC983511:CAC983513 CJY983511:CJY983513 CTU983511:CTU983513 DDQ983511:DDQ983513 DNM983511:DNM983513 DXI983511:DXI983513 EHE983511:EHE983513 ERA983511:ERA983513 FAW983511:FAW983513 FKS983511:FKS983513 FUO983511:FUO983513 GEK983511:GEK983513 GOG983511:GOG983513 GYC983511:GYC983513 HHY983511:HHY983513 HRU983511:HRU983513 IBQ983511:IBQ983513 ILM983511:ILM983513 IVI983511:IVI983513 JFE983511:JFE983513 JPA983511:JPA983513 JYW983511:JYW983513 KIS983511:KIS983513 KSO983511:KSO983513 LCK983511:LCK983513 LMG983511:LMG983513 LWC983511:LWC983513 MFY983511:MFY983513 MPU983511:MPU983513 MZQ983511:MZQ983513 NJM983511:NJM983513 NTI983511:NTI983513 ODE983511:ODE983513 ONA983511:ONA983513 OWW983511:OWW983513 PGS983511:PGS983513 PQO983511:PQO983513 QAK983511:QAK983513 QKG983511:QKG983513 QUC983511:QUC983513 RDY983511:RDY983513 RNU983511:RNU983513 RXQ983511:RXQ983513 SHM983511:SHM983513 SRI983511:SRI983513 TBE983511:TBE983513 TLA983511:TLA983513 TUW983511:TUW983513 UES983511:UES983513 UOO983511:UOO983513 UYK983511:UYK983513 VIG983511:VIG983513 VSC983511:VSC983513 WBY983511:WBY983513 WLU983511:WLU983513 WVQ983511:WVQ983513 J411 JF411 TB411 ACX411 AMT411 AWP411 BGL411 BQH411 CAD411 CJZ411 CTV411 DDR411 DNN411 DXJ411 EHF411 ERB411 FAX411 FKT411 FUP411 GEL411 GOH411 GYD411 HHZ411 HRV411 IBR411 ILN411 IVJ411 JFF411 JPB411 JYX411 KIT411 KSP411 LCL411 LMH411 LWD411 MFZ411 MPV411 MZR411 NJN411 NTJ411 ODF411 ONB411 OWX411 PGT411 PQP411 QAL411 QKH411 QUD411 RDZ411 RNV411 RXR411 SHN411 SRJ411 TBF411 TLB411 TUX411 UET411 UOP411 UYL411 VIH411 VSD411 WBZ411 WLV411 WVR411 J65948 JF65948 TB65948 ACX65948 AMT65948 AWP65948 BGL65948 BQH65948 CAD65948 CJZ65948 CTV65948 DDR65948 DNN65948 DXJ65948 EHF65948 ERB65948 FAX65948 FKT65948 FUP65948 GEL65948 GOH65948 GYD65948 HHZ65948 HRV65948 IBR65948 ILN65948 IVJ65948 JFF65948 JPB65948 JYX65948 KIT65948 KSP65948 LCL65948 LMH65948 LWD65948 MFZ65948 MPV65948 MZR65948 NJN65948 NTJ65948 ODF65948 ONB65948 OWX65948 PGT65948 PQP65948 QAL65948 QKH65948 QUD65948 RDZ65948 RNV65948 RXR65948 SHN65948 SRJ65948 TBF65948 TLB65948 TUX65948 UET65948 UOP65948 UYL65948 VIH65948 VSD65948 WBZ65948 WLV65948 WVR65948 J131484 JF131484 TB131484 ACX131484 AMT131484 AWP131484 BGL131484 BQH131484 CAD131484 CJZ131484 CTV131484 DDR131484 DNN131484 DXJ131484 EHF131484 ERB131484 FAX131484 FKT131484 FUP131484 GEL131484 GOH131484 GYD131484 HHZ131484 HRV131484 IBR131484 ILN131484 IVJ131484 JFF131484 JPB131484 JYX131484 KIT131484 KSP131484 LCL131484 LMH131484 LWD131484 MFZ131484 MPV131484 MZR131484 NJN131484 NTJ131484 ODF131484 ONB131484 OWX131484 PGT131484 PQP131484 QAL131484 QKH131484 QUD131484 RDZ131484 RNV131484 RXR131484 SHN131484 SRJ131484 TBF131484 TLB131484 TUX131484 UET131484 UOP131484 UYL131484 VIH131484 VSD131484 WBZ131484 WLV131484 WVR131484 J197020 JF197020 TB197020 ACX197020 AMT197020 AWP197020 BGL197020 BQH197020 CAD197020 CJZ197020 CTV197020 DDR197020 DNN197020 DXJ197020 EHF197020 ERB197020 FAX197020 FKT197020 FUP197020 GEL197020 GOH197020 GYD197020 HHZ197020 HRV197020 IBR197020 ILN197020 IVJ197020 JFF197020 JPB197020 JYX197020 KIT197020 KSP197020 LCL197020 LMH197020 LWD197020 MFZ197020 MPV197020 MZR197020 NJN197020 NTJ197020 ODF197020 ONB197020 OWX197020 PGT197020 PQP197020 QAL197020 QKH197020 QUD197020 RDZ197020 RNV197020 RXR197020 SHN197020 SRJ197020 TBF197020 TLB197020 TUX197020 UET197020 UOP197020 UYL197020 VIH197020 VSD197020 WBZ197020 WLV197020 WVR197020 J262556 JF262556 TB262556 ACX262556 AMT262556 AWP262556 BGL262556 BQH262556 CAD262556 CJZ262556 CTV262556 DDR262556 DNN262556 DXJ262556 EHF262556 ERB262556 FAX262556 FKT262556 FUP262556 GEL262556 GOH262556 GYD262556 HHZ262556 HRV262556 IBR262556 ILN262556 IVJ262556 JFF262556 JPB262556 JYX262556 KIT262556 KSP262556 LCL262556 LMH262556 LWD262556 MFZ262556 MPV262556 MZR262556 NJN262556 NTJ262556 ODF262556 ONB262556 OWX262556 PGT262556 PQP262556 QAL262556 QKH262556 QUD262556 RDZ262556 RNV262556 RXR262556 SHN262556 SRJ262556 TBF262556 TLB262556 TUX262556 UET262556 UOP262556 UYL262556 VIH262556 VSD262556 WBZ262556 WLV262556 WVR262556 J328092 JF328092 TB328092 ACX328092 AMT328092 AWP328092 BGL328092 BQH328092 CAD328092 CJZ328092 CTV328092 DDR328092 DNN328092 DXJ328092 EHF328092 ERB328092 FAX328092 FKT328092 FUP328092 GEL328092 GOH328092 GYD328092 HHZ328092 HRV328092 IBR328092 ILN328092 IVJ328092 JFF328092 JPB328092 JYX328092 KIT328092 KSP328092 LCL328092 LMH328092 LWD328092 MFZ328092 MPV328092 MZR328092 NJN328092 NTJ328092 ODF328092 ONB328092 OWX328092 PGT328092 PQP328092 QAL328092 QKH328092 QUD328092 RDZ328092 RNV328092 RXR328092 SHN328092 SRJ328092 TBF328092 TLB328092 TUX328092 UET328092 UOP328092 UYL328092 VIH328092 VSD328092 WBZ328092 WLV328092 WVR328092 J393628 JF393628 TB393628 ACX393628 AMT393628 AWP393628 BGL393628 BQH393628 CAD393628 CJZ393628 CTV393628 DDR393628 DNN393628 DXJ393628 EHF393628 ERB393628 FAX393628 FKT393628 FUP393628 GEL393628 GOH393628 GYD393628 HHZ393628 HRV393628 IBR393628 ILN393628 IVJ393628 JFF393628 JPB393628 JYX393628 KIT393628 KSP393628 LCL393628 LMH393628 LWD393628 MFZ393628 MPV393628 MZR393628 NJN393628 NTJ393628 ODF393628 ONB393628 OWX393628 PGT393628 PQP393628 QAL393628 QKH393628 QUD393628 RDZ393628 RNV393628 RXR393628 SHN393628 SRJ393628 TBF393628 TLB393628 TUX393628 UET393628 UOP393628 UYL393628 VIH393628 VSD393628 WBZ393628 WLV393628 WVR393628 J459164 JF459164 TB459164 ACX459164 AMT459164 AWP459164 BGL459164 BQH459164 CAD459164 CJZ459164 CTV459164 DDR459164 DNN459164 DXJ459164 EHF459164 ERB459164 FAX459164 FKT459164 FUP459164 GEL459164 GOH459164 GYD459164 HHZ459164 HRV459164 IBR459164 ILN459164 IVJ459164 JFF459164 JPB459164 JYX459164 KIT459164 KSP459164 LCL459164 LMH459164 LWD459164 MFZ459164 MPV459164 MZR459164 NJN459164 NTJ459164 ODF459164 ONB459164 OWX459164 PGT459164 PQP459164 QAL459164 QKH459164 QUD459164 RDZ459164 RNV459164 RXR459164 SHN459164 SRJ459164 TBF459164 TLB459164 TUX459164 UET459164 UOP459164 UYL459164 VIH459164 VSD459164 WBZ459164 WLV459164 WVR459164 J524700 JF524700 TB524700 ACX524700 AMT524700 AWP524700 BGL524700 BQH524700 CAD524700 CJZ524700 CTV524700 DDR524700 DNN524700 DXJ524700 EHF524700 ERB524700 FAX524700 FKT524700 FUP524700 GEL524700 GOH524700 GYD524700 HHZ524700 HRV524700 IBR524700 ILN524700 IVJ524700 JFF524700 JPB524700 JYX524700 KIT524700 KSP524700 LCL524700 LMH524700 LWD524700 MFZ524700 MPV524700 MZR524700 NJN524700 NTJ524700 ODF524700 ONB524700 OWX524700 PGT524700 PQP524700 QAL524700 QKH524700 QUD524700 RDZ524700 RNV524700 RXR524700 SHN524700 SRJ524700 TBF524700 TLB524700 TUX524700 UET524700 UOP524700 UYL524700 VIH524700 VSD524700 WBZ524700 WLV524700 WVR524700 J590236 JF590236 TB590236 ACX590236 AMT590236 AWP590236 BGL590236 BQH590236 CAD590236 CJZ590236 CTV590236 DDR590236 DNN590236 DXJ590236 EHF590236 ERB590236 FAX590236 FKT590236 FUP590236 GEL590236 GOH590236 GYD590236 HHZ590236 HRV590236 IBR590236 ILN590236 IVJ590236 JFF590236 JPB590236 JYX590236 KIT590236 KSP590236 LCL590236 LMH590236 LWD590236 MFZ590236 MPV590236 MZR590236 NJN590236 NTJ590236 ODF590236 ONB590236 OWX590236 PGT590236 PQP590236 QAL590236 QKH590236 QUD590236 RDZ590236 RNV590236 RXR590236 SHN590236 SRJ590236 TBF590236 TLB590236 TUX590236 UET590236 UOP590236 UYL590236 VIH590236 VSD590236 WBZ590236 WLV590236 WVR590236 J655772 JF655772 TB655772 ACX655772 AMT655772 AWP655772 BGL655772 BQH655772 CAD655772 CJZ655772 CTV655772 DDR655772 DNN655772 DXJ655772 EHF655772 ERB655772 FAX655772 FKT655772 FUP655772 GEL655772 GOH655772 GYD655772 HHZ655772 HRV655772 IBR655772 ILN655772 IVJ655772 JFF655772 JPB655772 JYX655772 KIT655772 KSP655772 LCL655772 LMH655772 LWD655772 MFZ655772 MPV655772 MZR655772 NJN655772 NTJ655772 ODF655772 ONB655772 OWX655772 PGT655772 PQP655772 QAL655772 QKH655772 QUD655772 RDZ655772 RNV655772 RXR655772 SHN655772 SRJ655772 TBF655772 TLB655772 TUX655772 UET655772 UOP655772 UYL655772 VIH655772 VSD655772 WBZ655772 WLV655772 WVR655772 J721308 JF721308 TB721308 ACX721308 AMT721308 AWP721308 BGL721308 BQH721308 CAD721308 CJZ721308 CTV721308 DDR721308 DNN721308 DXJ721308 EHF721308 ERB721308 FAX721308 FKT721308 FUP721308 GEL721308 GOH721308 GYD721308 HHZ721308 HRV721308 IBR721308 ILN721308 IVJ721308 JFF721308 JPB721308 JYX721308 KIT721308 KSP721308 LCL721308 LMH721308 LWD721308 MFZ721308 MPV721308 MZR721308 NJN721308 NTJ721308 ODF721308 ONB721308 OWX721308 PGT721308 PQP721308 QAL721308 QKH721308 QUD721308 RDZ721308 RNV721308 RXR721308 SHN721308 SRJ721308 TBF721308 TLB721308 TUX721308 UET721308 UOP721308 UYL721308 VIH721308 VSD721308 WBZ721308 WLV721308 WVR721308 J786844 JF786844 TB786844 ACX786844 AMT786844 AWP786844 BGL786844 BQH786844 CAD786844 CJZ786844 CTV786844 DDR786844 DNN786844 DXJ786844 EHF786844 ERB786844 FAX786844 FKT786844 FUP786844 GEL786844 GOH786844 GYD786844 HHZ786844 HRV786844 IBR786844 ILN786844 IVJ786844 JFF786844 JPB786844 JYX786844 KIT786844 KSP786844 LCL786844 LMH786844 LWD786844 MFZ786844 MPV786844 MZR786844 NJN786844 NTJ786844 ODF786844 ONB786844 OWX786844 PGT786844 PQP786844 QAL786844 QKH786844 QUD786844 RDZ786844 RNV786844 RXR786844 SHN786844 SRJ786844 TBF786844 TLB786844 TUX786844 UET786844 UOP786844 UYL786844 VIH786844 VSD786844 WBZ786844 WLV786844 WVR786844 J852380 JF852380 TB852380 ACX852380 AMT852380 AWP852380 BGL852380 BQH852380 CAD852380 CJZ852380 CTV852380 DDR852380 DNN852380 DXJ852380 EHF852380 ERB852380 FAX852380 FKT852380 FUP852380 GEL852380 GOH852380 GYD852380 HHZ852380 HRV852380 IBR852380 ILN852380 IVJ852380 JFF852380 JPB852380 JYX852380 KIT852380 KSP852380 LCL852380 LMH852380 LWD852380 MFZ852380 MPV852380 MZR852380 NJN852380 NTJ852380 ODF852380 ONB852380 OWX852380 PGT852380 PQP852380 QAL852380 QKH852380 QUD852380 RDZ852380 RNV852380 RXR852380 SHN852380 SRJ852380 TBF852380 TLB852380 TUX852380 UET852380 UOP852380 UYL852380 VIH852380 VSD852380 WBZ852380 WLV852380 WVR852380 J917916 JF917916 TB917916 ACX917916 AMT917916 AWP917916 BGL917916 BQH917916 CAD917916 CJZ917916 CTV917916 DDR917916 DNN917916 DXJ917916 EHF917916 ERB917916 FAX917916 FKT917916 FUP917916 GEL917916 GOH917916 GYD917916 HHZ917916 HRV917916 IBR917916 ILN917916 IVJ917916 JFF917916 JPB917916 JYX917916 KIT917916 KSP917916 LCL917916 LMH917916 LWD917916 MFZ917916 MPV917916 MZR917916 NJN917916 NTJ917916 ODF917916 ONB917916 OWX917916 PGT917916 PQP917916 QAL917916 QKH917916 QUD917916 RDZ917916 RNV917916 RXR917916 SHN917916 SRJ917916 TBF917916 TLB917916 TUX917916 UET917916 UOP917916 UYL917916 VIH917916 VSD917916 WBZ917916 WLV917916 WVR917916 J983452 JF983452 TB983452 ACX983452 AMT983452 AWP983452 BGL983452 BQH983452 CAD983452 CJZ983452 CTV983452 DDR983452 DNN983452 DXJ983452 EHF983452 ERB983452 FAX983452 FKT983452 FUP983452 GEL983452 GOH983452 GYD983452 HHZ983452 HRV983452 IBR983452 ILN983452 IVJ983452 JFF983452 JPB983452 JYX983452 KIT983452 KSP983452 LCL983452 LMH983452 LWD983452 MFZ983452 MPV983452 MZR983452 NJN983452 NTJ983452 ODF983452 ONB983452 OWX983452 PGT983452 PQP983452 QAL983452 QKH983452 QUD983452 RDZ983452 RNV983452 RXR983452 SHN983452 SRJ983452 TBF983452 TLB983452 TUX983452 UET983452 UOP983452 UYL983452 VIH983452 VSD983452 WBZ983452 WLV983452 WVR983452 I463 JE463 TA463 ACW463 AMS463 AWO463 BGK463 BQG463 CAC463 CJY463 CTU463 DDQ463 DNM463 DXI463 EHE463 ERA463 FAW463 FKS463 FUO463 GEK463 GOG463 GYC463 HHY463 HRU463 IBQ463 ILM463 IVI463 JFE463 JPA463 JYW463 KIS463 KSO463 LCK463 LMG463 LWC463 MFY463 MPU463 MZQ463 NJM463 NTI463 ODE463 ONA463 OWW463 PGS463 PQO463 QAK463 QKG463 QUC463 RDY463 RNU463 RXQ463 SHM463 SRI463 TBE463 TLA463 TUW463 UES463 UOO463 UYK463 VIG463 VSC463 WBY463 WLU463 WVQ463 I66000 JE66000 TA66000 ACW66000 AMS66000 AWO66000 BGK66000 BQG66000 CAC66000 CJY66000 CTU66000 DDQ66000 DNM66000 DXI66000 EHE66000 ERA66000 FAW66000 FKS66000 FUO66000 GEK66000 GOG66000 GYC66000 HHY66000 HRU66000 IBQ66000 ILM66000 IVI66000 JFE66000 JPA66000 JYW66000 KIS66000 KSO66000 LCK66000 LMG66000 LWC66000 MFY66000 MPU66000 MZQ66000 NJM66000 NTI66000 ODE66000 ONA66000 OWW66000 PGS66000 PQO66000 QAK66000 QKG66000 QUC66000 RDY66000 RNU66000 RXQ66000 SHM66000 SRI66000 TBE66000 TLA66000 TUW66000 UES66000 UOO66000 UYK66000 VIG66000 VSC66000 WBY66000 WLU66000 WVQ66000 I131536 JE131536 TA131536 ACW131536 AMS131536 AWO131536 BGK131536 BQG131536 CAC131536 CJY131536 CTU131536 DDQ131536 DNM131536 DXI131536 EHE131536 ERA131536 FAW131536 FKS131536 FUO131536 GEK131536 GOG131536 GYC131536 HHY131536 HRU131536 IBQ131536 ILM131536 IVI131536 JFE131536 JPA131536 JYW131536 KIS131536 KSO131536 LCK131536 LMG131536 LWC131536 MFY131536 MPU131536 MZQ131536 NJM131536 NTI131536 ODE131536 ONA131536 OWW131536 PGS131536 PQO131536 QAK131536 QKG131536 QUC131536 RDY131536 RNU131536 RXQ131536 SHM131536 SRI131536 TBE131536 TLA131536 TUW131536 UES131536 UOO131536 UYK131536 VIG131536 VSC131536 WBY131536 WLU131536 WVQ131536 I197072 JE197072 TA197072 ACW197072 AMS197072 AWO197072 BGK197072 BQG197072 CAC197072 CJY197072 CTU197072 DDQ197072 DNM197072 DXI197072 EHE197072 ERA197072 FAW197072 FKS197072 FUO197072 GEK197072 GOG197072 GYC197072 HHY197072 HRU197072 IBQ197072 ILM197072 IVI197072 JFE197072 JPA197072 JYW197072 KIS197072 KSO197072 LCK197072 LMG197072 LWC197072 MFY197072 MPU197072 MZQ197072 NJM197072 NTI197072 ODE197072 ONA197072 OWW197072 PGS197072 PQO197072 QAK197072 QKG197072 QUC197072 RDY197072 RNU197072 RXQ197072 SHM197072 SRI197072 TBE197072 TLA197072 TUW197072 UES197072 UOO197072 UYK197072 VIG197072 VSC197072 WBY197072 WLU197072 WVQ197072 I262608 JE262608 TA262608 ACW262608 AMS262608 AWO262608 BGK262608 BQG262608 CAC262608 CJY262608 CTU262608 DDQ262608 DNM262608 DXI262608 EHE262608 ERA262608 FAW262608 FKS262608 FUO262608 GEK262608 GOG262608 GYC262608 HHY262608 HRU262608 IBQ262608 ILM262608 IVI262608 JFE262608 JPA262608 JYW262608 KIS262608 KSO262608 LCK262608 LMG262608 LWC262608 MFY262608 MPU262608 MZQ262608 NJM262608 NTI262608 ODE262608 ONA262608 OWW262608 PGS262608 PQO262608 QAK262608 QKG262608 QUC262608 RDY262608 RNU262608 RXQ262608 SHM262608 SRI262608 TBE262608 TLA262608 TUW262608 UES262608 UOO262608 UYK262608 VIG262608 VSC262608 WBY262608 WLU262608 WVQ262608 I328144 JE328144 TA328144 ACW328144 AMS328144 AWO328144 BGK328144 BQG328144 CAC328144 CJY328144 CTU328144 DDQ328144 DNM328144 DXI328144 EHE328144 ERA328144 FAW328144 FKS328144 FUO328144 GEK328144 GOG328144 GYC328144 HHY328144 HRU328144 IBQ328144 ILM328144 IVI328144 JFE328144 JPA328144 JYW328144 KIS328144 KSO328144 LCK328144 LMG328144 LWC328144 MFY328144 MPU328144 MZQ328144 NJM328144 NTI328144 ODE328144 ONA328144 OWW328144 PGS328144 PQO328144 QAK328144 QKG328144 QUC328144 RDY328144 RNU328144 RXQ328144 SHM328144 SRI328144 TBE328144 TLA328144 TUW328144 UES328144 UOO328144 UYK328144 VIG328144 VSC328144 WBY328144 WLU328144 WVQ328144 I393680 JE393680 TA393680 ACW393680 AMS393680 AWO393680 BGK393680 BQG393680 CAC393680 CJY393680 CTU393680 DDQ393680 DNM393680 DXI393680 EHE393680 ERA393680 FAW393680 FKS393680 FUO393680 GEK393680 GOG393680 GYC393680 HHY393680 HRU393680 IBQ393680 ILM393680 IVI393680 JFE393680 JPA393680 JYW393680 KIS393680 KSO393680 LCK393680 LMG393680 LWC393680 MFY393680 MPU393680 MZQ393680 NJM393680 NTI393680 ODE393680 ONA393680 OWW393680 PGS393680 PQO393680 QAK393680 QKG393680 QUC393680 RDY393680 RNU393680 RXQ393680 SHM393680 SRI393680 TBE393680 TLA393680 TUW393680 UES393680 UOO393680 UYK393680 VIG393680 VSC393680 WBY393680 WLU393680 WVQ393680 I459216 JE459216 TA459216 ACW459216 AMS459216 AWO459216 BGK459216 BQG459216 CAC459216 CJY459216 CTU459216 DDQ459216 DNM459216 DXI459216 EHE459216 ERA459216 FAW459216 FKS459216 FUO459216 GEK459216 GOG459216 GYC459216 HHY459216 HRU459216 IBQ459216 ILM459216 IVI459216 JFE459216 JPA459216 JYW459216 KIS459216 KSO459216 LCK459216 LMG459216 LWC459216 MFY459216 MPU459216 MZQ459216 NJM459216 NTI459216 ODE459216 ONA459216 OWW459216 PGS459216 PQO459216 QAK459216 QKG459216 QUC459216 RDY459216 RNU459216 RXQ459216 SHM459216 SRI459216 TBE459216 TLA459216 TUW459216 UES459216 UOO459216 UYK459216 VIG459216 VSC459216 WBY459216 WLU459216 WVQ459216 I524752 JE524752 TA524752 ACW524752 AMS524752 AWO524752 BGK524752 BQG524752 CAC524752 CJY524752 CTU524752 DDQ524752 DNM524752 DXI524752 EHE524752 ERA524752 FAW524752 FKS524752 FUO524752 GEK524752 GOG524752 GYC524752 HHY524752 HRU524752 IBQ524752 ILM524752 IVI524752 JFE524752 JPA524752 JYW524752 KIS524752 KSO524752 LCK524752 LMG524752 LWC524752 MFY524752 MPU524752 MZQ524752 NJM524752 NTI524752 ODE524752 ONA524752 OWW524752 PGS524752 PQO524752 QAK524752 QKG524752 QUC524752 RDY524752 RNU524752 RXQ524752 SHM524752 SRI524752 TBE524752 TLA524752 TUW524752 UES524752 UOO524752 UYK524752 VIG524752 VSC524752 WBY524752 WLU524752 WVQ524752 I590288 JE590288 TA590288 ACW590288 AMS590288 AWO590288 BGK590288 BQG590288 CAC590288 CJY590288 CTU590288 DDQ590288 DNM590288 DXI590288 EHE590288 ERA590288 FAW590288 FKS590288 FUO590288 GEK590288 GOG590288 GYC590288 HHY590288 HRU590288 IBQ590288 ILM590288 IVI590288 JFE590288 JPA590288 JYW590288 KIS590288 KSO590288 LCK590288 LMG590288 LWC590288 MFY590288 MPU590288 MZQ590288 NJM590288 NTI590288 ODE590288 ONA590288 OWW590288 PGS590288 PQO590288 QAK590288 QKG590288 QUC590288 RDY590288 RNU590288 RXQ590288 SHM590288 SRI590288 TBE590288 TLA590288 TUW590288 UES590288 UOO590288 UYK590288 VIG590288 VSC590288 WBY590288 WLU590288 WVQ590288 I655824 JE655824 TA655824 ACW655824 AMS655824 AWO655824 BGK655824 BQG655824 CAC655824 CJY655824 CTU655824 DDQ655824 DNM655824 DXI655824 EHE655824 ERA655824 FAW655824 FKS655824 FUO655824 GEK655824 GOG655824 GYC655824 HHY655824 HRU655824 IBQ655824 ILM655824 IVI655824 JFE655824 JPA655824 JYW655824 KIS655824 KSO655824 LCK655824 LMG655824 LWC655824 MFY655824 MPU655824 MZQ655824 NJM655824 NTI655824 ODE655824 ONA655824 OWW655824 PGS655824 PQO655824 QAK655824 QKG655824 QUC655824 RDY655824 RNU655824 RXQ655824 SHM655824 SRI655824 TBE655824 TLA655824 TUW655824 UES655824 UOO655824 UYK655824 VIG655824 VSC655824 WBY655824 WLU655824 WVQ655824 I721360 JE721360 TA721360 ACW721360 AMS721360 AWO721360 BGK721360 BQG721360 CAC721360 CJY721360 CTU721360 DDQ721360 DNM721360 DXI721360 EHE721360 ERA721360 FAW721360 FKS721360 FUO721360 GEK721360 GOG721360 GYC721360 HHY721360 HRU721360 IBQ721360 ILM721360 IVI721360 JFE721360 JPA721360 JYW721360 KIS721360 KSO721360 LCK721360 LMG721360 LWC721360 MFY721360 MPU721360 MZQ721360 NJM721360 NTI721360 ODE721360 ONA721360 OWW721360 PGS721360 PQO721360 QAK721360 QKG721360 QUC721360 RDY721360 RNU721360 RXQ721360 SHM721360 SRI721360 TBE721360 TLA721360 TUW721360 UES721360 UOO721360 UYK721360 VIG721360 VSC721360 WBY721360 WLU721360 WVQ721360 I786896 JE786896 TA786896 ACW786896 AMS786896 AWO786896 BGK786896 BQG786896 CAC786896 CJY786896 CTU786896 DDQ786896 DNM786896 DXI786896 EHE786896 ERA786896 FAW786896 FKS786896 FUO786896 GEK786896 GOG786896 GYC786896 HHY786896 HRU786896 IBQ786896 ILM786896 IVI786896 JFE786896 JPA786896 JYW786896 KIS786896 KSO786896 LCK786896 LMG786896 LWC786896 MFY786896 MPU786896 MZQ786896 NJM786896 NTI786896 ODE786896 ONA786896 OWW786896 PGS786896 PQO786896 QAK786896 QKG786896 QUC786896 RDY786896 RNU786896 RXQ786896 SHM786896 SRI786896 TBE786896 TLA786896 TUW786896 UES786896 UOO786896 UYK786896 VIG786896 VSC786896 WBY786896 WLU786896 WVQ786896 I852432 JE852432 TA852432 ACW852432 AMS852432 AWO852432 BGK852432 BQG852432 CAC852432 CJY852432 CTU852432 DDQ852432 DNM852432 DXI852432 EHE852432 ERA852432 FAW852432 FKS852432 FUO852432 GEK852432 GOG852432 GYC852432 HHY852432 HRU852432 IBQ852432 ILM852432 IVI852432 JFE852432 JPA852432 JYW852432 KIS852432 KSO852432 LCK852432 LMG852432 LWC852432 MFY852432 MPU852432 MZQ852432 NJM852432 NTI852432 ODE852432 ONA852432 OWW852432 PGS852432 PQO852432 QAK852432 QKG852432 QUC852432 RDY852432 RNU852432 RXQ852432 SHM852432 SRI852432 TBE852432 TLA852432 TUW852432 UES852432 UOO852432 UYK852432 VIG852432 VSC852432 WBY852432 WLU852432 WVQ852432 I917968 JE917968 TA917968 ACW917968 AMS917968 AWO917968 BGK917968 BQG917968 CAC917968 CJY917968 CTU917968 DDQ917968 DNM917968 DXI917968 EHE917968 ERA917968 FAW917968 FKS917968 FUO917968 GEK917968 GOG917968 GYC917968 HHY917968 HRU917968 IBQ917968 ILM917968 IVI917968 JFE917968 JPA917968 JYW917968 KIS917968 KSO917968 LCK917968 LMG917968 LWC917968 MFY917968 MPU917968 MZQ917968 NJM917968 NTI917968 ODE917968 ONA917968 OWW917968 PGS917968 PQO917968 QAK917968 QKG917968 QUC917968 RDY917968 RNU917968 RXQ917968 SHM917968 SRI917968 TBE917968 TLA917968 TUW917968 UES917968 UOO917968 UYK917968 VIG917968 VSC917968 WBY917968 WLU917968 WVQ917968 I983504 JE983504 TA983504 ACW983504 AMS983504 AWO983504 BGK983504 BQG983504 CAC983504 CJY983504 CTU983504 DDQ983504 DNM983504 DXI983504 EHE983504 ERA983504 FAW983504 FKS983504 FUO983504 GEK983504 GOG983504 GYC983504 HHY983504 HRU983504 IBQ983504 ILM983504 IVI983504 JFE983504 JPA983504 JYW983504 KIS983504 KSO983504 LCK983504 LMG983504 LWC983504 MFY983504 MPU983504 MZQ983504 NJM983504 NTI983504 ODE983504 ONA983504 OWW983504 PGS983504 PQO983504 QAK983504 QKG983504 QUC983504 RDY983504 RNU983504 RXQ983504 SHM983504 SRI983504 TBE983504 TLA983504 TUW983504 UES983504 UOO983504 UYK983504 VIG983504 VSC983504 WBY983504 WLU983504 WVQ983504 J464 JF464 TB464 ACX464 AMT464 AWP464 BGL464 BQH464 CAD464 CJZ464 CTV464 DDR464 DNN464 DXJ464 EHF464 ERB464 FAX464 FKT464 FUP464 GEL464 GOH464 GYD464 HHZ464 HRV464 IBR464 ILN464 IVJ464 JFF464 JPB464 JYX464 KIT464 KSP464 LCL464 LMH464 LWD464 MFZ464 MPV464 MZR464 NJN464 NTJ464 ODF464 ONB464 OWX464 PGT464 PQP464 QAL464 QKH464 QUD464 RDZ464 RNV464 RXR464 SHN464 SRJ464 TBF464 TLB464 TUX464 UET464 UOP464 UYL464 VIH464 VSD464 WBZ464 WLV464 WVR464 J66001 JF66001 TB66001 ACX66001 AMT66001 AWP66001 BGL66001 BQH66001 CAD66001 CJZ66001 CTV66001 DDR66001 DNN66001 DXJ66001 EHF66001 ERB66001 FAX66001 FKT66001 FUP66001 GEL66001 GOH66001 GYD66001 HHZ66001 HRV66001 IBR66001 ILN66001 IVJ66001 JFF66001 JPB66001 JYX66001 KIT66001 KSP66001 LCL66001 LMH66001 LWD66001 MFZ66001 MPV66001 MZR66001 NJN66001 NTJ66001 ODF66001 ONB66001 OWX66001 PGT66001 PQP66001 QAL66001 QKH66001 QUD66001 RDZ66001 RNV66001 RXR66001 SHN66001 SRJ66001 TBF66001 TLB66001 TUX66001 UET66001 UOP66001 UYL66001 VIH66001 VSD66001 WBZ66001 WLV66001 WVR66001 J131537 JF131537 TB131537 ACX131537 AMT131537 AWP131537 BGL131537 BQH131537 CAD131537 CJZ131537 CTV131537 DDR131537 DNN131537 DXJ131537 EHF131537 ERB131537 FAX131537 FKT131537 FUP131537 GEL131537 GOH131537 GYD131537 HHZ131537 HRV131537 IBR131537 ILN131537 IVJ131537 JFF131537 JPB131537 JYX131537 KIT131537 KSP131537 LCL131537 LMH131537 LWD131537 MFZ131537 MPV131537 MZR131537 NJN131537 NTJ131537 ODF131537 ONB131537 OWX131537 PGT131537 PQP131537 QAL131537 QKH131537 QUD131537 RDZ131537 RNV131537 RXR131537 SHN131537 SRJ131537 TBF131537 TLB131537 TUX131537 UET131537 UOP131537 UYL131537 VIH131537 VSD131537 WBZ131537 WLV131537 WVR131537 J197073 JF197073 TB197073 ACX197073 AMT197073 AWP197073 BGL197073 BQH197073 CAD197073 CJZ197073 CTV197073 DDR197073 DNN197073 DXJ197073 EHF197073 ERB197073 FAX197073 FKT197073 FUP197073 GEL197073 GOH197073 GYD197073 HHZ197073 HRV197073 IBR197073 ILN197073 IVJ197073 JFF197073 JPB197073 JYX197073 KIT197073 KSP197073 LCL197073 LMH197073 LWD197073 MFZ197073 MPV197073 MZR197073 NJN197073 NTJ197073 ODF197073 ONB197073 OWX197073 PGT197073 PQP197073 QAL197073 QKH197073 QUD197073 RDZ197073 RNV197073 RXR197073 SHN197073 SRJ197073 TBF197073 TLB197073 TUX197073 UET197073 UOP197073 UYL197073 VIH197073 VSD197073 WBZ197073 WLV197073 WVR197073 J262609 JF262609 TB262609 ACX262609 AMT262609 AWP262609 BGL262609 BQH262609 CAD262609 CJZ262609 CTV262609 DDR262609 DNN262609 DXJ262609 EHF262609 ERB262609 FAX262609 FKT262609 FUP262609 GEL262609 GOH262609 GYD262609 HHZ262609 HRV262609 IBR262609 ILN262609 IVJ262609 JFF262609 JPB262609 JYX262609 KIT262609 KSP262609 LCL262609 LMH262609 LWD262609 MFZ262609 MPV262609 MZR262609 NJN262609 NTJ262609 ODF262609 ONB262609 OWX262609 PGT262609 PQP262609 QAL262609 QKH262609 QUD262609 RDZ262609 RNV262609 RXR262609 SHN262609 SRJ262609 TBF262609 TLB262609 TUX262609 UET262609 UOP262609 UYL262609 VIH262609 VSD262609 WBZ262609 WLV262609 WVR262609 J328145 JF328145 TB328145 ACX328145 AMT328145 AWP328145 BGL328145 BQH328145 CAD328145 CJZ328145 CTV328145 DDR328145 DNN328145 DXJ328145 EHF328145 ERB328145 FAX328145 FKT328145 FUP328145 GEL328145 GOH328145 GYD328145 HHZ328145 HRV328145 IBR328145 ILN328145 IVJ328145 JFF328145 JPB328145 JYX328145 KIT328145 KSP328145 LCL328145 LMH328145 LWD328145 MFZ328145 MPV328145 MZR328145 NJN328145 NTJ328145 ODF328145 ONB328145 OWX328145 PGT328145 PQP328145 QAL328145 QKH328145 QUD328145 RDZ328145 RNV328145 RXR328145 SHN328145 SRJ328145 TBF328145 TLB328145 TUX328145 UET328145 UOP328145 UYL328145 VIH328145 VSD328145 WBZ328145 WLV328145 WVR328145 J393681 JF393681 TB393681 ACX393681 AMT393681 AWP393681 BGL393681 BQH393681 CAD393681 CJZ393681 CTV393681 DDR393681 DNN393681 DXJ393681 EHF393681 ERB393681 FAX393681 FKT393681 FUP393681 GEL393681 GOH393681 GYD393681 HHZ393681 HRV393681 IBR393681 ILN393681 IVJ393681 JFF393681 JPB393681 JYX393681 KIT393681 KSP393681 LCL393681 LMH393681 LWD393681 MFZ393681 MPV393681 MZR393681 NJN393681 NTJ393681 ODF393681 ONB393681 OWX393681 PGT393681 PQP393681 QAL393681 QKH393681 QUD393681 RDZ393681 RNV393681 RXR393681 SHN393681 SRJ393681 TBF393681 TLB393681 TUX393681 UET393681 UOP393681 UYL393681 VIH393681 VSD393681 WBZ393681 WLV393681 WVR393681 J459217 JF459217 TB459217 ACX459217 AMT459217 AWP459217 BGL459217 BQH459217 CAD459217 CJZ459217 CTV459217 DDR459217 DNN459217 DXJ459217 EHF459217 ERB459217 FAX459217 FKT459217 FUP459217 GEL459217 GOH459217 GYD459217 HHZ459217 HRV459217 IBR459217 ILN459217 IVJ459217 JFF459217 JPB459217 JYX459217 KIT459217 KSP459217 LCL459217 LMH459217 LWD459217 MFZ459217 MPV459217 MZR459217 NJN459217 NTJ459217 ODF459217 ONB459217 OWX459217 PGT459217 PQP459217 QAL459217 QKH459217 QUD459217 RDZ459217 RNV459217 RXR459217 SHN459217 SRJ459217 TBF459217 TLB459217 TUX459217 UET459217 UOP459217 UYL459217 VIH459217 VSD459217 WBZ459217 WLV459217 WVR459217 J524753 JF524753 TB524753 ACX524753 AMT524753 AWP524753 BGL524753 BQH524753 CAD524753 CJZ524753 CTV524753 DDR524753 DNN524753 DXJ524753 EHF524753 ERB524753 FAX524753 FKT524753 FUP524753 GEL524753 GOH524753 GYD524753 HHZ524753 HRV524753 IBR524753 ILN524753 IVJ524753 JFF524753 JPB524753 JYX524753 KIT524753 KSP524753 LCL524753 LMH524753 LWD524753 MFZ524753 MPV524753 MZR524753 NJN524753 NTJ524753 ODF524753 ONB524753 OWX524753 PGT524753 PQP524753 QAL524753 QKH524753 QUD524753 RDZ524753 RNV524753 RXR524753 SHN524753 SRJ524753 TBF524753 TLB524753 TUX524753 UET524753 UOP524753 UYL524753 VIH524753 VSD524753 WBZ524753 WLV524753 WVR524753 J590289 JF590289 TB590289 ACX590289 AMT590289 AWP590289 BGL590289 BQH590289 CAD590289 CJZ590289 CTV590289 DDR590289 DNN590289 DXJ590289 EHF590289 ERB590289 FAX590289 FKT590289 FUP590289 GEL590289 GOH590289 GYD590289 HHZ590289 HRV590289 IBR590289 ILN590289 IVJ590289 JFF590289 JPB590289 JYX590289 KIT590289 KSP590289 LCL590289 LMH590289 LWD590289 MFZ590289 MPV590289 MZR590289 NJN590289 NTJ590289 ODF590289 ONB590289 OWX590289 PGT590289 PQP590289 QAL590289 QKH590289 QUD590289 RDZ590289 RNV590289 RXR590289 SHN590289 SRJ590289 TBF590289 TLB590289 TUX590289 UET590289 UOP590289 UYL590289 VIH590289 VSD590289 WBZ590289 WLV590289 WVR590289 J655825 JF655825 TB655825 ACX655825 AMT655825 AWP655825 BGL655825 BQH655825 CAD655825 CJZ655825 CTV655825 DDR655825 DNN655825 DXJ655825 EHF655825 ERB655825 FAX655825 FKT655825 FUP655825 GEL655825 GOH655825 GYD655825 HHZ655825 HRV655825 IBR655825 ILN655825 IVJ655825 JFF655825 JPB655825 JYX655825 KIT655825 KSP655825 LCL655825 LMH655825 LWD655825 MFZ655825 MPV655825 MZR655825 NJN655825 NTJ655825 ODF655825 ONB655825 OWX655825 PGT655825 PQP655825 QAL655825 QKH655825 QUD655825 RDZ655825 RNV655825 RXR655825 SHN655825 SRJ655825 TBF655825 TLB655825 TUX655825 UET655825 UOP655825 UYL655825 VIH655825 VSD655825 WBZ655825 WLV655825 WVR655825 J721361 JF721361 TB721361 ACX721361 AMT721361 AWP721361 BGL721361 BQH721361 CAD721361 CJZ721361 CTV721361 DDR721361 DNN721361 DXJ721361 EHF721361 ERB721361 FAX721361 FKT721361 FUP721361 GEL721361 GOH721361 GYD721361 HHZ721361 HRV721361 IBR721361 ILN721361 IVJ721361 JFF721361 JPB721361 JYX721361 KIT721361 KSP721361 LCL721361 LMH721361 LWD721361 MFZ721361 MPV721361 MZR721361 NJN721361 NTJ721361 ODF721361 ONB721361 OWX721361 PGT721361 PQP721361 QAL721361 QKH721361 QUD721361 RDZ721361 RNV721361 RXR721361 SHN721361 SRJ721361 TBF721361 TLB721361 TUX721361 UET721361 UOP721361 UYL721361 VIH721361 VSD721361 WBZ721361 WLV721361 WVR721361 J786897 JF786897 TB786897 ACX786897 AMT786897 AWP786897 BGL786897 BQH786897 CAD786897 CJZ786897 CTV786897 DDR786897 DNN786897 DXJ786897 EHF786897 ERB786897 FAX786897 FKT786897 FUP786897 GEL786897 GOH786897 GYD786897 HHZ786897 HRV786897 IBR786897 ILN786897 IVJ786897 JFF786897 JPB786897 JYX786897 KIT786897 KSP786897 LCL786897 LMH786897 LWD786897 MFZ786897 MPV786897 MZR786897 NJN786897 NTJ786897 ODF786897 ONB786897 OWX786897 PGT786897 PQP786897 QAL786897 QKH786897 QUD786897 RDZ786897 RNV786897 RXR786897 SHN786897 SRJ786897 TBF786897 TLB786897 TUX786897 UET786897 UOP786897 UYL786897 VIH786897 VSD786897 WBZ786897 WLV786897 WVR786897 J852433 JF852433 TB852433 ACX852433 AMT852433 AWP852433 BGL852433 BQH852433 CAD852433 CJZ852433 CTV852433 DDR852433 DNN852433 DXJ852433 EHF852433 ERB852433 FAX852433 FKT852433 FUP852433 GEL852433 GOH852433 GYD852433 HHZ852433 HRV852433 IBR852433 ILN852433 IVJ852433 JFF852433 JPB852433 JYX852433 KIT852433 KSP852433 LCL852433 LMH852433 LWD852433 MFZ852433 MPV852433 MZR852433 NJN852433 NTJ852433 ODF852433 ONB852433 OWX852433 PGT852433 PQP852433 QAL852433 QKH852433 QUD852433 RDZ852433 RNV852433 RXR852433 SHN852433 SRJ852433 TBF852433 TLB852433 TUX852433 UET852433 UOP852433 UYL852433 VIH852433 VSD852433 WBZ852433 WLV852433 WVR852433 J917969 JF917969 TB917969 ACX917969 AMT917969 AWP917969 BGL917969 BQH917969 CAD917969 CJZ917969 CTV917969 DDR917969 DNN917969 DXJ917969 EHF917969 ERB917969 FAX917969 FKT917969 FUP917969 GEL917969 GOH917969 GYD917969 HHZ917969 HRV917969 IBR917969 ILN917969 IVJ917969 JFF917969 JPB917969 JYX917969 KIT917969 KSP917969 LCL917969 LMH917969 LWD917969 MFZ917969 MPV917969 MZR917969 NJN917969 NTJ917969 ODF917969 ONB917969 OWX917969 PGT917969 PQP917969 QAL917969 QKH917969 QUD917969 RDZ917969 RNV917969 RXR917969 SHN917969 SRJ917969 TBF917969 TLB917969 TUX917969 UET917969 UOP917969 UYL917969 VIH917969 VSD917969 WBZ917969 WLV917969 WVR917969 J983505 JF983505 TB983505 ACX983505 AMT983505 AWP983505 BGL983505 BQH983505 CAD983505 CJZ983505 CTV983505 DDR983505 DNN983505 DXJ983505 EHF983505 ERB983505 FAX983505 FKT983505 FUP983505 GEL983505 GOH983505 GYD983505 HHZ983505 HRV983505 IBR983505 ILN983505 IVJ983505 JFF983505 JPB983505 JYX983505 KIT983505 KSP983505 LCL983505 LMH983505 LWD983505 MFZ983505 MPV983505 MZR983505 NJN983505 NTJ983505 ODF983505 ONB983505 OWX983505 PGT983505 PQP983505 QAL983505 QKH983505 QUD983505 RDZ983505 RNV983505 RXR983505 SHN983505 SRJ983505 TBF983505 TLB983505 TUX983505 UET983505 UOP983505 UYL983505 VIH983505 VSD983505 WBZ983505 WLV983505 WVR983505 J475 JF475 TB475 ACX475 AMT475 AWP475 BGL475 BQH475 CAD475 CJZ475 CTV475 DDR475 DNN475 DXJ475 EHF475 ERB475 FAX475 FKT475 FUP475 GEL475 GOH475 GYD475 HHZ475 HRV475 IBR475 ILN475 IVJ475 JFF475 JPB475 JYX475 KIT475 KSP475 LCL475 LMH475 LWD475 MFZ475 MPV475 MZR475 NJN475 NTJ475 ODF475 ONB475 OWX475 PGT475 PQP475 QAL475 QKH475 QUD475 RDZ475 RNV475 RXR475 SHN475 SRJ475 TBF475 TLB475 TUX475 UET475 UOP475 UYL475 VIH475 VSD475 WBZ475 WLV475 WVR475 J66012 JF66012 TB66012 ACX66012 AMT66012 AWP66012 BGL66012 BQH66012 CAD66012 CJZ66012 CTV66012 DDR66012 DNN66012 DXJ66012 EHF66012 ERB66012 FAX66012 FKT66012 FUP66012 GEL66012 GOH66012 GYD66012 HHZ66012 HRV66012 IBR66012 ILN66012 IVJ66012 JFF66012 JPB66012 JYX66012 KIT66012 KSP66012 LCL66012 LMH66012 LWD66012 MFZ66012 MPV66012 MZR66012 NJN66012 NTJ66012 ODF66012 ONB66012 OWX66012 PGT66012 PQP66012 QAL66012 QKH66012 QUD66012 RDZ66012 RNV66012 RXR66012 SHN66012 SRJ66012 TBF66012 TLB66012 TUX66012 UET66012 UOP66012 UYL66012 VIH66012 VSD66012 WBZ66012 WLV66012 WVR66012 J131548 JF131548 TB131548 ACX131548 AMT131548 AWP131548 BGL131548 BQH131548 CAD131548 CJZ131548 CTV131548 DDR131548 DNN131548 DXJ131548 EHF131548 ERB131548 FAX131548 FKT131548 FUP131548 GEL131548 GOH131548 GYD131548 HHZ131548 HRV131548 IBR131548 ILN131548 IVJ131548 JFF131548 JPB131548 JYX131548 KIT131548 KSP131548 LCL131548 LMH131548 LWD131548 MFZ131548 MPV131548 MZR131548 NJN131548 NTJ131548 ODF131548 ONB131548 OWX131548 PGT131548 PQP131548 QAL131548 QKH131548 QUD131548 RDZ131548 RNV131548 RXR131548 SHN131548 SRJ131548 TBF131548 TLB131548 TUX131548 UET131548 UOP131548 UYL131548 VIH131548 VSD131548 WBZ131548 WLV131548 WVR131548 J197084 JF197084 TB197084 ACX197084 AMT197084 AWP197084 BGL197084 BQH197084 CAD197084 CJZ197084 CTV197084 DDR197084 DNN197084 DXJ197084 EHF197084 ERB197084 FAX197084 FKT197084 FUP197084 GEL197084 GOH197084 GYD197084 HHZ197084 HRV197084 IBR197084 ILN197084 IVJ197084 JFF197084 JPB197084 JYX197084 KIT197084 KSP197084 LCL197084 LMH197084 LWD197084 MFZ197084 MPV197084 MZR197084 NJN197084 NTJ197084 ODF197084 ONB197084 OWX197084 PGT197084 PQP197084 QAL197084 QKH197084 QUD197084 RDZ197084 RNV197084 RXR197084 SHN197084 SRJ197084 TBF197084 TLB197084 TUX197084 UET197084 UOP197084 UYL197084 VIH197084 VSD197084 WBZ197084 WLV197084 WVR197084 J262620 JF262620 TB262620 ACX262620 AMT262620 AWP262620 BGL262620 BQH262620 CAD262620 CJZ262620 CTV262620 DDR262620 DNN262620 DXJ262620 EHF262620 ERB262620 FAX262620 FKT262620 FUP262620 GEL262620 GOH262620 GYD262620 HHZ262620 HRV262620 IBR262620 ILN262620 IVJ262620 JFF262620 JPB262620 JYX262620 KIT262620 KSP262620 LCL262620 LMH262620 LWD262620 MFZ262620 MPV262620 MZR262620 NJN262620 NTJ262620 ODF262620 ONB262620 OWX262620 PGT262620 PQP262620 QAL262620 QKH262620 QUD262620 RDZ262620 RNV262620 RXR262620 SHN262620 SRJ262620 TBF262620 TLB262620 TUX262620 UET262620 UOP262620 UYL262620 VIH262620 VSD262620 WBZ262620 WLV262620 WVR262620 J328156 JF328156 TB328156 ACX328156 AMT328156 AWP328156 BGL328156 BQH328156 CAD328156 CJZ328156 CTV328156 DDR328156 DNN328156 DXJ328156 EHF328156 ERB328156 FAX328156 FKT328156 FUP328156 GEL328156 GOH328156 GYD328156 HHZ328156 HRV328156 IBR328156 ILN328156 IVJ328156 JFF328156 JPB328156 JYX328156 KIT328156 KSP328156 LCL328156 LMH328156 LWD328156 MFZ328156 MPV328156 MZR328156 NJN328156 NTJ328156 ODF328156 ONB328156 OWX328156 PGT328156 PQP328156 QAL328156 QKH328156 QUD328156 RDZ328156 RNV328156 RXR328156 SHN328156 SRJ328156 TBF328156 TLB328156 TUX328156 UET328156 UOP328156 UYL328156 VIH328156 VSD328156 WBZ328156 WLV328156 WVR328156 J393692 JF393692 TB393692 ACX393692 AMT393692 AWP393692 BGL393692 BQH393692 CAD393692 CJZ393692 CTV393692 DDR393692 DNN393692 DXJ393692 EHF393692 ERB393692 FAX393692 FKT393692 FUP393692 GEL393692 GOH393692 GYD393692 HHZ393692 HRV393692 IBR393692 ILN393692 IVJ393692 JFF393692 JPB393692 JYX393692 KIT393692 KSP393692 LCL393692 LMH393692 LWD393692 MFZ393692 MPV393692 MZR393692 NJN393692 NTJ393692 ODF393692 ONB393692 OWX393692 PGT393692 PQP393692 QAL393692 QKH393692 QUD393692 RDZ393692 RNV393692 RXR393692 SHN393692 SRJ393692 TBF393692 TLB393692 TUX393692 UET393692 UOP393692 UYL393692 VIH393692 VSD393692 WBZ393692 WLV393692 WVR393692 J459228 JF459228 TB459228 ACX459228 AMT459228 AWP459228 BGL459228 BQH459228 CAD459228 CJZ459228 CTV459228 DDR459228 DNN459228 DXJ459228 EHF459228 ERB459228 FAX459228 FKT459228 FUP459228 GEL459228 GOH459228 GYD459228 HHZ459228 HRV459228 IBR459228 ILN459228 IVJ459228 JFF459228 JPB459228 JYX459228 KIT459228 KSP459228 LCL459228 LMH459228 LWD459228 MFZ459228 MPV459228 MZR459228 NJN459228 NTJ459228 ODF459228 ONB459228 OWX459228 PGT459228 PQP459228 QAL459228 QKH459228 QUD459228 RDZ459228 RNV459228 RXR459228 SHN459228 SRJ459228 TBF459228 TLB459228 TUX459228 UET459228 UOP459228 UYL459228 VIH459228 VSD459228 WBZ459228 WLV459228 WVR459228 J524764 JF524764 TB524764 ACX524764 AMT524764 AWP524764 BGL524764 BQH524764 CAD524764 CJZ524764 CTV524764 DDR524764 DNN524764 DXJ524764 EHF524764 ERB524764 FAX524764 FKT524764 FUP524764 GEL524764 GOH524764 GYD524764 HHZ524764 HRV524764 IBR524764 ILN524764 IVJ524764 JFF524764 JPB524764 JYX524764 KIT524764 KSP524764 LCL524764 LMH524764 LWD524764 MFZ524764 MPV524764 MZR524764 NJN524764 NTJ524764 ODF524764 ONB524764 OWX524764 PGT524764 PQP524764 QAL524764 QKH524764 QUD524764 RDZ524764 RNV524764 RXR524764 SHN524764 SRJ524764 TBF524764 TLB524764 TUX524764 UET524764 UOP524764 UYL524764 VIH524764 VSD524764 WBZ524764 WLV524764 WVR524764 J590300 JF590300 TB590300 ACX590300 AMT590300 AWP590300 BGL590300 BQH590300 CAD590300 CJZ590300 CTV590300 DDR590300 DNN590300 DXJ590300 EHF590300 ERB590300 FAX590300 FKT590300 FUP590300 GEL590300 GOH590300 GYD590300 HHZ590300 HRV590300 IBR590300 ILN590300 IVJ590300 JFF590300 JPB590300 JYX590300 KIT590300 KSP590300 LCL590300 LMH590300 LWD590300 MFZ590300 MPV590300 MZR590300 NJN590300 NTJ590300 ODF590300 ONB590300 OWX590300 PGT590300 PQP590300 QAL590300 QKH590300 QUD590300 RDZ590300 RNV590300 RXR590300 SHN590300 SRJ590300 TBF590300 TLB590300 TUX590300 UET590300 UOP590300 UYL590300 VIH590300 VSD590300 WBZ590300 WLV590300 WVR590300 J655836 JF655836 TB655836 ACX655836 AMT655836 AWP655836 BGL655836 BQH655836 CAD655836 CJZ655836 CTV655836 DDR655836 DNN655836 DXJ655836 EHF655836 ERB655836 FAX655836 FKT655836 FUP655836 GEL655836 GOH655836 GYD655836 HHZ655836 HRV655836 IBR655836 ILN655836 IVJ655836 JFF655836 JPB655836 JYX655836 KIT655836 KSP655836 LCL655836 LMH655836 LWD655836 MFZ655836 MPV655836 MZR655836 NJN655836 NTJ655836 ODF655836 ONB655836 OWX655836 PGT655836 PQP655836 QAL655836 QKH655836 QUD655836 RDZ655836 RNV655836 RXR655836 SHN655836 SRJ655836 TBF655836 TLB655836 TUX655836 UET655836 UOP655836 UYL655836 VIH655836 VSD655836 WBZ655836 WLV655836 WVR655836 J721372 JF721372 TB721372 ACX721372 AMT721372 AWP721372 BGL721372 BQH721372 CAD721372 CJZ721372 CTV721372 DDR721372 DNN721372 DXJ721372 EHF721372 ERB721372 FAX721372 FKT721372 FUP721372 GEL721372 GOH721372 GYD721372 HHZ721372 HRV721372 IBR721372 ILN721372 IVJ721372 JFF721372 JPB721372 JYX721372 KIT721372 KSP721372 LCL721372 LMH721372 LWD721372 MFZ721372 MPV721372 MZR721372 NJN721372 NTJ721372 ODF721372 ONB721372 OWX721372 PGT721372 PQP721372 QAL721372 QKH721372 QUD721372 RDZ721372 RNV721372 RXR721372 SHN721372 SRJ721372 TBF721372 TLB721372 TUX721372 UET721372 UOP721372 UYL721372 VIH721372 VSD721372 WBZ721372 WLV721372 WVR721372 J786908 JF786908 TB786908 ACX786908 AMT786908 AWP786908 BGL786908 BQH786908 CAD786908 CJZ786908 CTV786908 DDR786908 DNN786908 DXJ786908 EHF786908 ERB786908 FAX786908 FKT786908 FUP786908 GEL786908 GOH786908 GYD786908 HHZ786908 HRV786908 IBR786908 ILN786908 IVJ786908 JFF786908 JPB786908 JYX786908 KIT786908 KSP786908 LCL786908 LMH786908 LWD786908 MFZ786908 MPV786908 MZR786908 NJN786908 NTJ786908 ODF786908 ONB786908 OWX786908 PGT786908 PQP786908 QAL786908 QKH786908 QUD786908 RDZ786908 RNV786908 RXR786908 SHN786908 SRJ786908 TBF786908 TLB786908 TUX786908 UET786908 UOP786908 UYL786908 VIH786908 VSD786908 WBZ786908 WLV786908 WVR786908 J852444 JF852444 TB852444 ACX852444 AMT852444 AWP852444 BGL852444 BQH852444 CAD852444 CJZ852444 CTV852444 DDR852444 DNN852444 DXJ852444 EHF852444 ERB852444 FAX852444 FKT852444 FUP852444 GEL852444 GOH852444 GYD852444 HHZ852444 HRV852444 IBR852444 ILN852444 IVJ852444 JFF852444 JPB852444 JYX852444 KIT852444 KSP852444 LCL852444 LMH852444 LWD852444 MFZ852444 MPV852444 MZR852444 NJN852444 NTJ852444 ODF852444 ONB852444 OWX852444 PGT852444 PQP852444 QAL852444 QKH852444 QUD852444 RDZ852444 RNV852444 RXR852444 SHN852444 SRJ852444 TBF852444 TLB852444 TUX852444 UET852444 UOP852444 UYL852444 VIH852444 VSD852444 WBZ852444 WLV852444 WVR852444 J917980 JF917980 TB917980 ACX917980 AMT917980 AWP917980 BGL917980 BQH917980 CAD917980 CJZ917980 CTV917980 DDR917980 DNN917980 DXJ917980 EHF917980 ERB917980 FAX917980 FKT917980 FUP917980 GEL917980 GOH917980 GYD917980 HHZ917980 HRV917980 IBR917980 ILN917980 IVJ917980 JFF917980 JPB917980 JYX917980 KIT917980 KSP917980 LCL917980 LMH917980 LWD917980 MFZ917980 MPV917980 MZR917980 NJN917980 NTJ917980 ODF917980 ONB917980 OWX917980 PGT917980 PQP917980 QAL917980 QKH917980 QUD917980 RDZ917980 RNV917980 RXR917980 SHN917980 SRJ917980 TBF917980 TLB917980 TUX917980 UET917980 UOP917980 UYL917980 VIH917980 VSD917980 WBZ917980 WLV917980 WVR917980 J983516 JF983516 TB983516 ACX983516 AMT983516 AWP983516 BGL983516 BQH983516 CAD983516 CJZ983516 CTV983516 DDR983516 DNN983516 DXJ983516 EHF983516 ERB983516 FAX983516 FKT983516 FUP983516 GEL983516 GOH983516 GYD983516 HHZ983516 HRV983516 IBR983516 ILN983516 IVJ983516 JFF983516 JPB983516 JYX983516 KIT983516 KSP983516 LCL983516 LMH983516 LWD983516 MFZ983516 MPV983516 MZR983516 NJN983516 NTJ983516 ODF983516 ONB983516 OWX983516 PGT983516 PQP983516 QAL983516 QKH983516 QUD983516 RDZ983516 RNV983516 RXR983516 SHN983516 SRJ983516 TBF983516 TLB983516 TUX983516 UET983516 UOP983516 UYL983516 VIH983516 VSD983516 WBZ983516 WLV983516 WVR983516 I476 JE476 TA476 ACW476 AMS476 AWO476 BGK476 BQG476 CAC476 CJY476 CTU476 DDQ476 DNM476 DXI476 EHE476 ERA476 FAW476 FKS476 FUO476 GEK476 GOG476 GYC476 HHY476 HRU476 IBQ476 ILM476 IVI476 JFE476 JPA476 JYW476 KIS476 KSO476 LCK476 LMG476 LWC476 MFY476 MPU476 MZQ476 NJM476 NTI476 ODE476 ONA476 OWW476 PGS476 PQO476 QAK476 QKG476 QUC476 RDY476 RNU476 RXQ476 SHM476 SRI476 TBE476 TLA476 TUW476 UES476 UOO476 UYK476 VIG476 VSC476 WBY476 WLU476 WVQ476 I66013 JE66013 TA66013 ACW66013 AMS66013 AWO66013 BGK66013 BQG66013 CAC66013 CJY66013 CTU66013 DDQ66013 DNM66013 DXI66013 EHE66013 ERA66013 FAW66013 FKS66013 FUO66013 GEK66013 GOG66013 GYC66013 HHY66013 HRU66013 IBQ66013 ILM66013 IVI66013 JFE66013 JPA66013 JYW66013 KIS66013 KSO66013 LCK66013 LMG66013 LWC66013 MFY66013 MPU66013 MZQ66013 NJM66013 NTI66013 ODE66013 ONA66013 OWW66013 PGS66013 PQO66013 QAK66013 QKG66013 QUC66013 RDY66013 RNU66013 RXQ66013 SHM66013 SRI66013 TBE66013 TLA66013 TUW66013 UES66013 UOO66013 UYK66013 VIG66013 VSC66013 WBY66013 WLU66013 WVQ66013 I131549 JE131549 TA131549 ACW131549 AMS131549 AWO131549 BGK131549 BQG131549 CAC131549 CJY131549 CTU131549 DDQ131549 DNM131549 DXI131549 EHE131549 ERA131549 FAW131549 FKS131549 FUO131549 GEK131549 GOG131549 GYC131549 HHY131549 HRU131549 IBQ131549 ILM131549 IVI131549 JFE131549 JPA131549 JYW131549 KIS131549 KSO131549 LCK131549 LMG131549 LWC131549 MFY131549 MPU131549 MZQ131549 NJM131549 NTI131549 ODE131549 ONA131549 OWW131549 PGS131549 PQO131549 QAK131549 QKG131549 QUC131549 RDY131549 RNU131549 RXQ131549 SHM131549 SRI131549 TBE131549 TLA131549 TUW131549 UES131549 UOO131549 UYK131549 VIG131549 VSC131549 WBY131549 WLU131549 WVQ131549 I197085 JE197085 TA197085 ACW197085 AMS197085 AWO197085 BGK197085 BQG197085 CAC197085 CJY197085 CTU197085 DDQ197085 DNM197085 DXI197085 EHE197085 ERA197085 FAW197085 FKS197085 FUO197085 GEK197085 GOG197085 GYC197085 HHY197085 HRU197085 IBQ197085 ILM197085 IVI197085 JFE197085 JPA197085 JYW197085 KIS197085 KSO197085 LCK197085 LMG197085 LWC197085 MFY197085 MPU197085 MZQ197085 NJM197085 NTI197085 ODE197085 ONA197085 OWW197085 PGS197085 PQO197085 QAK197085 QKG197085 QUC197085 RDY197085 RNU197085 RXQ197085 SHM197085 SRI197085 TBE197085 TLA197085 TUW197085 UES197085 UOO197085 UYK197085 VIG197085 VSC197085 WBY197085 WLU197085 WVQ197085 I262621 JE262621 TA262621 ACW262621 AMS262621 AWO262621 BGK262621 BQG262621 CAC262621 CJY262621 CTU262621 DDQ262621 DNM262621 DXI262621 EHE262621 ERA262621 FAW262621 FKS262621 FUO262621 GEK262621 GOG262621 GYC262621 HHY262621 HRU262621 IBQ262621 ILM262621 IVI262621 JFE262621 JPA262621 JYW262621 KIS262621 KSO262621 LCK262621 LMG262621 LWC262621 MFY262621 MPU262621 MZQ262621 NJM262621 NTI262621 ODE262621 ONA262621 OWW262621 PGS262621 PQO262621 QAK262621 QKG262621 QUC262621 RDY262621 RNU262621 RXQ262621 SHM262621 SRI262621 TBE262621 TLA262621 TUW262621 UES262621 UOO262621 UYK262621 VIG262621 VSC262621 WBY262621 WLU262621 WVQ262621 I328157 JE328157 TA328157 ACW328157 AMS328157 AWO328157 BGK328157 BQG328157 CAC328157 CJY328157 CTU328157 DDQ328157 DNM328157 DXI328157 EHE328157 ERA328157 FAW328157 FKS328157 FUO328157 GEK328157 GOG328157 GYC328157 HHY328157 HRU328157 IBQ328157 ILM328157 IVI328157 JFE328157 JPA328157 JYW328157 KIS328157 KSO328157 LCK328157 LMG328157 LWC328157 MFY328157 MPU328157 MZQ328157 NJM328157 NTI328157 ODE328157 ONA328157 OWW328157 PGS328157 PQO328157 QAK328157 QKG328157 QUC328157 RDY328157 RNU328157 RXQ328157 SHM328157 SRI328157 TBE328157 TLA328157 TUW328157 UES328157 UOO328157 UYK328157 VIG328157 VSC328157 WBY328157 WLU328157 WVQ328157 I393693 JE393693 TA393693 ACW393693 AMS393693 AWO393693 BGK393693 BQG393693 CAC393693 CJY393693 CTU393693 DDQ393693 DNM393693 DXI393693 EHE393693 ERA393693 FAW393693 FKS393693 FUO393693 GEK393693 GOG393693 GYC393693 HHY393693 HRU393693 IBQ393693 ILM393693 IVI393693 JFE393693 JPA393693 JYW393693 KIS393693 KSO393693 LCK393693 LMG393693 LWC393693 MFY393693 MPU393693 MZQ393693 NJM393693 NTI393693 ODE393693 ONA393693 OWW393693 PGS393693 PQO393693 QAK393693 QKG393693 QUC393693 RDY393693 RNU393693 RXQ393693 SHM393693 SRI393693 TBE393693 TLA393693 TUW393693 UES393693 UOO393693 UYK393693 VIG393693 VSC393693 WBY393693 WLU393693 WVQ393693 I459229 JE459229 TA459229 ACW459229 AMS459229 AWO459229 BGK459229 BQG459229 CAC459229 CJY459229 CTU459229 DDQ459229 DNM459229 DXI459229 EHE459229 ERA459229 FAW459229 FKS459229 FUO459229 GEK459229 GOG459229 GYC459229 HHY459229 HRU459229 IBQ459229 ILM459229 IVI459229 JFE459229 JPA459229 JYW459229 KIS459229 KSO459229 LCK459229 LMG459229 LWC459229 MFY459229 MPU459229 MZQ459229 NJM459229 NTI459229 ODE459229 ONA459229 OWW459229 PGS459229 PQO459229 QAK459229 QKG459229 QUC459229 RDY459229 RNU459229 RXQ459229 SHM459229 SRI459229 TBE459229 TLA459229 TUW459229 UES459229 UOO459229 UYK459229 VIG459229 VSC459229 WBY459229 WLU459229 WVQ459229 I524765 JE524765 TA524765 ACW524765 AMS524765 AWO524765 BGK524765 BQG524765 CAC524765 CJY524765 CTU524765 DDQ524765 DNM524765 DXI524765 EHE524765 ERA524765 FAW524765 FKS524765 FUO524765 GEK524765 GOG524765 GYC524765 HHY524765 HRU524765 IBQ524765 ILM524765 IVI524765 JFE524765 JPA524765 JYW524765 KIS524765 KSO524765 LCK524765 LMG524765 LWC524765 MFY524765 MPU524765 MZQ524765 NJM524765 NTI524765 ODE524765 ONA524765 OWW524765 PGS524765 PQO524765 QAK524765 QKG524765 QUC524765 RDY524765 RNU524765 RXQ524765 SHM524765 SRI524765 TBE524765 TLA524765 TUW524765 UES524765 UOO524765 UYK524765 VIG524765 VSC524765 WBY524765 WLU524765 WVQ524765 I590301 JE590301 TA590301 ACW590301 AMS590301 AWO590301 BGK590301 BQG590301 CAC590301 CJY590301 CTU590301 DDQ590301 DNM590301 DXI590301 EHE590301 ERA590301 FAW590301 FKS590301 FUO590301 GEK590301 GOG590301 GYC590301 HHY590301 HRU590301 IBQ590301 ILM590301 IVI590301 JFE590301 JPA590301 JYW590301 KIS590301 KSO590301 LCK590301 LMG590301 LWC590301 MFY590301 MPU590301 MZQ590301 NJM590301 NTI590301 ODE590301 ONA590301 OWW590301 PGS590301 PQO590301 QAK590301 QKG590301 QUC590301 RDY590301 RNU590301 RXQ590301 SHM590301 SRI590301 TBE590301 TLA590301 TUW590301 UES590301 UOO590301 UYK590301 VIG590301 VSC590301 WBY590301 WLU590301 WVQ590301 I655837 JE655837 TA655837 ACW655837 AMS655837 AWO655837 BGK655837 BQG655837 CAC655837 CJY655837 CTU655837 DDQ655837 DNM655837 DXI655837 EHE655837 ERA655837 FAW655837 FKS655837 FUO655837 GEK655837 GOG655837 GYC655837 HHY655837 HRU655837 IBQ655837 ILM655837 IVI655837 JFE655837 JPA655837 JYW655837 KIS655837 KSO655837 LCK655837 LMG655837 LWC655837 MFY655837 MPU655837 MZQ655837 NJM655837 NTI655837 ODE655837 ONA655837 OWW655837 PGS655837 PQO655837 QAK655837 QKG655837 QUC655837 RDY655837 RNU655837 RXQ655837 SHM655837 SRI655837 TBE655837 TLA655837 TUW655837 UES655837 UOO655837 UYK655837 VIG655837 VSC655837 WBY655837 WLU655837 WVQ655837 I721373 JE721373 TA721373 ACW721373 AMS721373 AWO721373 BGK721373 BQG721373 CAC721373 CJY721373 CTU721373 DDQ721373 DNM721373 DXI721373 EHE721373 ERA721373 FAW721373 FKS721373 FUO721373 GEK721373 GOG721373 GYC721373 HHY721373 HRU721373 IBQ721373 ILM721373 IVI721373 JFE721373 JPA721373 JYW721373 KIS721373 KSO721373 LCK721373 LMG721373 LWC721373 MFY721373 MPU721373 MZQ721373 NJM721373 NTI721373 ODE721373 ONA721373 OWW721373 PGS721373 PQO721373 QAK721373 QKG721373 QUC721373 RDY721373 RNU721373 RXQ721373 SHM721373 SRI721373 TBE721373 TLA721373 TUW721373 UES721373 UOO721373 UYK721373 VIG721373 VSC721373 WBY721373 WLU721373 WVQ721373 I786909 JE786909 TA786909 ACW786909 AMS786909 AWO786909 BGK786909 BQG786909 CAC786909 CJY786909 CTU786909 DDQ786909 DNM786909 DXI786909 EHE786909 ERA786909 FAW786909 FKS786909 FUO786909 GEK786909 GOG786909 GYC786909 HHY786909 HRU786909 IBQ786909 ILM786909 IVI786909 JFE786909 JPA786909 JYW786909 KIS786909 KSO786909 LCK786909 LMG786909 LWC786909 MFY786909 MPU786909 MZQ786909 NJM786909 NTI786909 ODE786909 ONA786909 OWW786909 PGS786909 PQO786909 QAK786909 QKG786909 QUC786909 RDY786909 RNU786909 RXQ786909 SHM786909 SRI786909 TBE786909 TLA786909 TUW786909 UES786909 UOO786909 UYK786909 VIG786909 VSC786909 WBY786909 WLU786909 WVQ786909 I852445 JE852445 TA852445 ACW852445 AMS852445 AWO852445 BGK852445 BQG852445 CAC852445 CJY852445 CTU852445 DDQ852445 DNM852445 DXI852445 EHE852445 ERA852445 FAW852445 FKS852445 FUO852445 GEK852445 GOG852445 GYC852445 HHY852445 HRU852445 IBQ852445 ILM852445 IVI852445 JFE852445 JPA852445 JYW852445 KIS852445 KSO852445 LCK852445 LMG852445 LWC852445 MFY852445 MPU852445 MZQ852445 NJM852445 NTI852445 ODE852445 ONA852445 OWW852445 PGS852445 PQO852445 QAK852445 QKG852445 QUC852445 RDY852445 RNU852445 RXQ852445 SHM852445 SRI852445 TBE852445 TLA852445 TUW852445 UES852445 UOO852445 UYK852445 VIG852445 VSC852445 WBY852445 WLU852445 WVQ852445 I917981 JE917981 TA917981 ACW917981 AMS917981 AWO917981 BGK917981 BQG917981 CAC917981 CJY917981 CTU917981 DDQ917981 DNM917981 DXI917981 EHE917981 ERA917981 FAW917981 FKS917981 FUO917981 GEK917981 GOG917981 GYC917981 HHY917981 HRU917981 IBQ917981 ILM917981 IVI917981 JFE917981 JPA917981 JYW917981 KIS917981 KSO917981 LCK917981 LMG917981 LWC917981 MFY917981 MPU917981 MZQ917981 NJM917981 NTI917981 ODE917981 ONA917981 OWW917981 PGS917981 PQO917981 QAK917981 QKG917981 QUC917981 RDY917981 RNU917981 RXQ917981 SHM917981 SRI917981 TBE917981 TLA917981 TUW917981 UES917981 UOO917981 UYK917981 VIG917981 VSC917981 WBY917981 WLU917981 WVQ917981 I983517 JE983517 TA983517 ACW983517 AMS983517 AWO983517 BGK983517 BQG983517 CAC983517 CJY983517 CTU983517 DDQ983517 DNM983517 DXI983517 EHE983517 ERA983517 FAW983517 FKS983517 FUO983517 GEK983517 GOG983517 GYC983517 HHY983517 HRU983517 IBQ983517 ILM983517 IVI983517 JFE983517 JPA983517 JYW983517 KIS983517 KSO983517 LCK983517 LMG983517 LWC983517 MFY983517 MPU983517 MZQ983517 NJM983517 NTI983517 ODE983517 ONA983517 OWW983517 PGS983517 PQO983517 QAK983517 QKG983517 QUC983517 RDY983517 RNU983517 RXQ983517 SHM983517 SRI983517 TBE983517 TLA983517 TUW983517 UES983517 UOO983517 UYK983517 VIG983517 VSC983517 WBY983517 WLU983517 WVQ983517 J433:J436 JF433:JF436 TB433:TB436 ACX433:ACX436 AMT433:AMT436 AWP433:AWP436 BGL433:BGL436 BQH433:BQH436 CAD433:CAD436 CJZ433:CJZ436 CTV433:CTV436 DDR433:DDR436 DNN433:DNN436 DXJ433:DXJ436 EHF433:EHF436 ERB433:ERB436 FAX433:FAX436 FKT433:FKT436 FUP433:FUP436 GEL433:GEL436 GOH433:GOH436 GYD433:GYD436 HHZ433:HHZ436 HRV433:HRV436 IBR433:IBR436 ILN433:ILN436 IVJ433:IVJ436 JFF433:JFF436 JPB433:JPB436 JYX433:JYX436 KIT433:KIT436 KSP433:KSP436 LCL433:LCL436 LMH433:LMH436 LWD433:LWD436 MFZ433:MFZ436 MPV433:MPV436 MZR433:MZR436 NJN433:NJN436 NTJ433:NTJ436 ODF433:ODF436 ONB433:ONB436 OWX433:OWX436 PGT433:PGT436 PQP433:PQP436 QAL433:QAL436 QKH433:QKH436 QUD433:QUD436 RDZ433:RDZ436 RNV433:RNV436 RXR433:RXR436 SHN433:SHN436 SRJ433:SRJ436 TBF433:TBF436 TLB433:TLB436 TUX433:TUX436 UET433:UET436 UOP433:UOP436 UYL433:UYL436 VIH433:VIH436 VSD433:VSD436 WBZ433:WBZ436 WLV433:WLV436 WVR433:WVR436 J65970:J65973 JF65970:JF65973 TB65970:TB65973 ACX65970:ACX65973 AMT65970:AMT65973 AWP65970:AWP65973 BGL65970:BGL65973 BQH65970:BQH65973 CAD65970:CAD65973 CJZ65970:CJZ65973 CTV65970:CTV65973 DDR65970:DDR65973 DNN65970:DNN65973 DXJ65970:DXJ65973 EHF65970:EHF65973 ERB65970:ERB65973 FAX65970:FAX65973 FKT65970:FKT65973 FUP65970:FUP65973 GEL65970:GEL65973 GOH65970:GOH65973 GYD65970:GYD65973 HHZ65970:HHZ65973 HRV65970:HRV65973 IBR65970:IBR65973 ILN65970:ILN65973 IVJ65970:IVJ65973 JFF65970:JFF65973 JPB65970:JPB65973 JYX65970:JYX65973 KIT65970:KIT65973 KSP65970:KSP65973 LCL65970:LCL65973 LMH65970:LMH65973 LWD65970:LWD65973 MFZ65970:MFZ65973 MPV65970:MPV65973 MZR65970:MZR65973 NJN65970:NJN65973 NTJ65970:NTJ65973 ODF65970:ODF65973 ONB65970:ONB65973 OWX65970:OWX65973 PGT65970:PGT65973 PQP65970:PQP65973 QAL65970:QAL65973 QKH65970:QKH65973 QUD65970:QUD65973 RDZ65970:RDZ65973 RNV65970:RNV65973 RXR65970:RXR65973 SHN65970:SHN65973 SRJ65970:SRJ65973 TBF65970:TBF65973 TLB65970:TLB65973 TUX65970:TUX65973 UET65970:UET65973 UOP65970:UOP65973 UYL65970:UYL65973 VIH65970:VIH65973 VSD65970:VSD65973 WBZ65970:WBZ65973 WLV65970:WLV65973 WVR65970:WVR65973 J131506:J131509 JF131506:JF131509 TB131506:TB131509 ACX131506:ACX131509 AMT131506:AMT131509 AWP131506:AWP131509 BGL131506:BGL131509 BQH131506:BQH131509 CAD131506:CAD131509 CJZ131506:CJZ131509 CTV131506:CTV131509 DDR131506:DDR131509 DNN131506:DNN131509 DXJ131506:DXJ131509 EHF131506:EHF131509 ERB131506:ERB131509 FAX131506:FAX131509 FKT131506:FKT131509 FUP131506:FUP131509 GEL131506:GEL131509 GOH131506:GOH131509 GYD131506:GYD131509 HHZ131506:HHZ131509 HRV131506:HRV131509 IBR131506:IBR131509 ILN131506:ILN131509 IVJ131506:IVJ131509 JFF131506:JFF131509 JPB131506:JPB131509 JYX131506:JYX131509 KIT131506:KIT131509 KSP131506:KSP131509 LCL131506:LCL131509 LMH131506:LMH131509 LWD131506:LWD131509 MFZ131506:MFZ131509 MPV131506:MPV131509 MZR131506:MZR131509 NJN131506:NJN131509 NTJ131506:NTJ131509 ODF131506:ODF131509 ONB131506:ONB131509 OWX131506:OWX131509 PGT131506:PGT131509 PQP131506:PQP131509 QAL131506:QAL131509 QKH131506:QKH131509 QUD131506:QUD131509 RDZ131506:RDZ131509 RNV131506:RNV131509 RXR131506:RXR131509 SHN131506:SHN131509 SRJ131506:SRJ131509 TBF131506:TBF131509 TLB131506:TLB131509 TUX131506:TUX131509 UET131506:UET131509 UOP131506:UOP131509 UYL131506:UYL131509 VIH131506:VIH131509 VSD131506:VSD131509 WBZ131506:WBZ131509 WLV131506:WLV131509 WVR131506:WVR131509 J197042:J197045 JF197042:JF197045 TB197042:TB197045 ACX197042:ACX197045 AMT197042:AMT197045 AWP197042:AWP197045 BGL197042:BGL197045 BQH197042:BQH197045 CAD197042:CAD197045 CJZ197042:CJZ197045 CTV197042:CTV197045 DDR197042:DDR197045 DNN197042:DNN197045 DXJ197042:DXJ197045 EHF197042:EHF197045 ERB197042:ERB197045 FAX197042:FAX197045 FKT197042:FKT197045 FUP197042:FUP197045 GEL197042:GEL197045 GOH197042:GOH197045 GYD197042:GYD197045 HHZ197042:HHZ197045 HRV197042:HRV197045 IBR197042:IBR197045 ILN197042:ILN197045 IVJ197042:IVJ197045 JFF197042:JFF197045 JPB197042:JPB197045 JYX197042:JYX197045 KIT197042:KIT197045 KSP197042:KSP197045 LCL197042:LCL197045 LMH197042:LMH197045 LWD197042:LWD197045 MFZ197042:MFZ197045 MPV197042:MPV197045 MZR197042:MZR197045 NJN197042:NJN197045 NTJ197042:NTJ197045 ODF197042:ODF197045 ONB197042:ONB197045 OWX197042:OWX197045 PGT197042:PGT197045 PQP197042:PQP197045 QAL197042:QAL197045 QKH197042:QKH197045 QUD197042:QUD197045 RDZ197042:RDZ197045 RNV197042:RNV197045 RXR197042:RXR197045 SHN197042:SHN197045 SRJ197042:SRJ197045 TBF197042:TBF197045 TLB197042:TLB197045 TUX197042:TUX197045 UET197042:UET197045 UOP197042:UOP197045 UYL197042:UYL197045 VIH197042:VIH197045 VSD197042:VSD197045 WBZ197042:WBZ197045 WLV197042:WLV197045 WVR197042:WVR197045 J262578:J262581 JF262578:JF262581 TB262578:TB262581 ACX262578:ACX262581 AMT262578:AMT262581 AWP262578:AWP262581 BGL262578:BGL262581 BQH262578:BQH262581 CAD262578:CAD262581 CJZ262578:CJZ262581 CTV262578:CTV262581 DDR262578:DDR262581 DNN262578:DNN262581 DXJ262578:DXJ262581 EHF262578:EHF262581 ERB262578:ERB262581 FAX262578:FAX262581 FKT262578:FKT262581 FUP262578:FUP262581 GEL262578:GEL262581 GOH262578:GOH262581 GYD262578:GYD262581 HHZ262578:HHZ262581 HRV262578:HRV262581 IBR262578:IBR262581 ILN262578:ILN262581 IVJ262578:IVJ262581 JFF262578:JFF262581 JPB262578:JPB262581 JYX262578:JYX262581 KIT262578:KIT262581 KSP262578:KSP262581 LCL262578:LCL262581 LMH262578:LMH262581 LWD262578:LWD262581 MFZ262578:MFZ262581 MPV262578:MPV262581 MZR262578:MZR262581 NJN262578:NJN262581 NTJ262578:NTJ262581 ODF262578:ODF262581 ONB262578:ONB262581 OWX262578:OWX262581 PGT262578:PGT262581 PQP262578:PQP262581 QAL262578:QAL262581 QKH262578:QKH262581 QUD262578:QUD262581 RDZ262578:RDZ262581 RNV262578:RNV262581 RXR262578:RXR262581 SHN262578:SHN262581 SRJ262578:SRJ262581 TBF262578:TBF262581 TLB262578:TLB262581 TUX262578:TUX262581 UET262578:UET262581 UOP262578:UOP262581 UYL262578:UYL262581 VIH262578:VIH262581 VSD262578:VSD262581 WBZ262578:WBZ262581 WLV262578:WLV262581 WVR262578:WVR262581 J328114:J328117 JF328114:JF328117 TB328114:TB328117 ACX328114:ACX328117 AMT328114:AMT328117 AWP328114:AWP328117 BGL328114:BGL328117 BQH328114:BQH328117 CAD328114:CAD328117 CJZ328114:CJZ328117 CTV328114:CTV328117 DDR328114:DDR328117 DNN328114:DNN328117 DXJ328114:DXJ328117 EHF328114:EHF328117 ERB328114:ERB328117 FAX328114:FAX328117 FKT328114:FKT328117 FUP328114:FUP328117 GEL328114:GEL328117 GOH328114:GOH328117 GYD328114:GYD328117 HHZ328114:HHZ328117 HRV328114:HRV328117 IBR328114:IBR328117 ILN328114:ILN328117 IVJ328114:IVJ328117 JFF328114:JFF328117 JPB328114:JPB328117 JYX328114:JYX328117 KIT328114:KIT328117 KSP328114:KSP328117 LCL328114:LCL328117 LMH328114:LMH328117 LWD328114:LWD328117 MFZ328114:MFZ328117 MPV328114:MPV328117 MZR328114:MZR328117 NJN328114:NJN328117 NTJ328114:NTJ328117 ODF328114:ODF328117 ONB328114:ONB328117 OWX328114:OWX328117 PGT328114:PGT328117 PQP328114:PQP328117 QAL328114:QAL328117 QKH328114:QKH328117 QUD328114:QUD328117 RDZ328114:RDZ328117 RNV328114:RNV328117 RXR328114:RXR328117 SHN328114:SHN328117 SRJ328114:SRJ328117 TBF328114:TBF328117 TLB328114:TLB328117 TUX328114:TUX328117 UET328114:UET328117 UOP328114:UOP328117 UYL328114:UYL328117 VIH328114:VIH328117 VSD328114:VSD328117 WBZ328114:WBZ328117 WLV328114:WLV328117 WVR328114:WVR328117 J393650:J393653 JF393650:JF393653 TB393650:TB393653 ACX393650:ACX393653 AMT393650:AMT393653 AWP393650:AWP393653 BGL393650:BGL393653 BQH393650:BQH393653 CAD393650:CAD393653 CJZ393650:CJZ393653 CTV393650:CTV393653 DDR393650:DDR393653 DNN393650:DNN393653 DXJ393650:DXJ393653 EHF393650:EHF393653 ERB393650:ERB393653 FAX393650:FAX393653 FKT393650:FKT393653 FUP393650:FUP393653 GEL393650:GEL393653 GOH393650:GOH393653 GYD393650:GYD393653 HHZ393650:HHZ393653 HRV393650:HRV393653 IBR393650:IBR393653 ILN393650:ILN393653 IVJ393650:IVJ393653 JFF393650:JFF393653 JPB393650:JPB393653 JYX393650:JYX393653 KIT393650:KIT393653 KSP393650:KSP393653 LCL393650:LCL393653 LMH393650:LMH393653 LWD393650:LWD393653 MFZ393650:MFZ393653 MPV393650:MPV393653 MZR393650:MZR393653 NJN393650:NJN393653 NTJ393650:NTJ393653 ODF393650:ODF393653 ONB393650:ONB393653 OWX393650:OWX393653 PGT393650:PGT393653 PQP393650:PQP393653 QAL393650:QAL393653 QKH393650:QKH393653 QUD393650:QUD393653 RDZ393650:RDZ393653 RNV393650:RNV393653 RXR393650:RXR393653 SHN393650:SHN393653 SRJ393650:SRJ393653 TBF393650:TBF393653 TLB393650:TLB393653 TUX393650:TUX393653 UET393650:UET393653 UOP393650:UOP393653 UYL393650:UYL393653 VIH393650:VIH393653 VSD393650:VSD393653 WBZ393650:WBZ393653 WLV393650:WLV393653 WVR393650:WVR393653 J459186:J459189 JF459186:JF459189 TB459186:TB459189 ACX459186:ACX459189 AMT459186:AMT459189 AWP459186:AWP459189 BGL459186:BGL459189 BQH459186:BQH459189 CAD459186:CAD459189 CJZ459186:CJZ459189 CTV459186:CTV459189 DDR459186:DDR459189 DNN459186:DNN459189 DXJ459186:DXJ459189 EHF459186:EHF459189 ERB459186:ERB459189 FAX459186:FAX459189 FKT459186:FKT459189 FUP459186:FUP459189 GEL459186:GEL459189 GOH459186:GOH459189 GYD459186:GYD459189 HHZ459186:HHZ459189 HRV459186:HRV459189 IBR459186:IBR459189 ILN459186:ILN459189 IVJ459186:IVJ459189 JFF459186:JFF459189 JPB459186:JPB459189 JYX459186:JYX459189 KIT459186:KIT459189 KSP459186:KSP459189 LCL459186:LCL459189 LMH459186:LMH459189 LWD459186:LWD459189 MFZ459186:MFZ459189 MPV459186:MPV459189 MZR459186:MZR459189 NJN459186:NJN459189 NTJ459186:NTJ459189 ODF459186:ODF459189 ONB459186:ONB459189 OWX459186:OWX459189 PGT459186:PGT459189 PQP459186:PQP459189 QAL459186:QAL459189 QKH459186:QKH459189 QUD459186:QUD459189 RDZ459186:RDZ459189 RNV459186:RNV459189 RXR459186:RXR459189 SHN459186:SHN459189 SRJ459186:SRJ459189 TBF459186:TBF459189 TLB459186:TLB459189 TUX459186:TUX459189 UET459186:UET459189 UOP459186:UOP459189 UYL459186:UYL459189 VIH459186:VIH459189 VSD459186:VSD459189 WBZ459186:WBZ459189 WLV459186:WLV459189 WVR459186:WVR459189 J524722:J524725 JF524722:JF524725 TB524722:TB524725 ACX524722:ACX524725 AMT524722:AMT524725 AWP524722:AWP524725 BGL524722:BGL524725 BQH524722:BQH524725 CAD524722:CAD524725 CJZ524722:CJZ524725 CTV524722:CTV524725 DDR524722:DDR524725 DNN524722:DNN524725 DXJ524722:DXJ524725 EHF524722:EHF524725 ERB524722:ERB524725 FAX524722:FAX524725 FKT524722:FKT524725 FUP524722:FUP524725 GEL524722:GEL524725 GOH524722:GOH524725 GYD524722:GYD524725 HHZ524722:HHZ524725 HRV524722:HRV524725 IBR524722:IBR524725 ILN524722:ILN524725 IVJ524722:IVJ524725 JFF524722:JFF524725 JPB524722:JPB524725 JYX524722:JYX524725 KIT524722:KIT524725 KSP524722:KSP524725 LCL524722:LCL524725 LMH524722:LMH524725 LWD524722:LWD524725 MFZ524722:MFZ524725 MPV524722:MPV524725 MZR524722:MZR524725 NJN524722:NJN524725 NTJ524722:NTJ524725 ODF524722:ODF524725 ONB524722:ONB524725 OWX524722:OWX524725 PGT524722:PGT524725 PQP524722:PQP524725 QAL524722:QAL524725 QKH524722:QKH524725 QUD524722:QUD524725 RDZ524722:RDZ524725 RNV524722:RNV524725 RXR524722:RXR524725 SHN524722:SHN524725 SRJ524722:SRJ524725 TBF524722:TBF524725 TLB524722:TLB524725 TUX524722:TUX524725 UET524722:UET524725 UOP524722:UOP524725 UYL524722:UYL524725 VIH524722:VIH524725 VSD524722:VSD524725 WBZ524722:WBZ524725 WLV524722:WLV524725 WVR524722:WVR524725 J590258:J590261 JF590258:JF590261 TB590258:TB590261 ACX590258:ACX590261 AMT590258:AMT590261 AWP590258:AWP590261 BGL590258:BGL590261 BQH590258:BQH590261 CAD590258:CAD590261 CJZ590258:CJZ590261 CTV590258:CTV590261 DDR590258:DDR590261 DNN590258:DNN590261 DXJ590258:DXJ590261 EHF590258:EHF590261 ERB590258:ERB590261 FAX590258:FAX590261 FKT590258:FKT590261 FUP590258:FUP590261 GEL590258:GEL590261 GOH590258:GOH590261 GYD590258:GYD590261 HHZ590258:HHZ590261 HRV590258:HRV590261 IBR590258:IBR590261 ILN590258:ILN590261 IVJ590258:IVJ590261 JFF590258:JFF590261 JPB590258:JPB590261 JYX590258:JYX590261 KIT590258:KIT590261 KSP590258:KSP590261 LCL590258:LCL590261 LMH590258:LMH590261 LWD590258:LWD590261 MFZ590258:MFZ590261 MPV590258:MPV590261 MZR590258:MZR590261 NJN590258:NJN590261 NTJ590258:NTJ590261 ODF590258:ODF590261 ONB590258:ONB590261 OWX590258:OWX590261 PGT590258:PGT590261 PQP590258:PQP590261 QAL590258:QAL590261 QKH590258:QKH590261 QUD590258:QUD590261 RDZ590258:RDZ590261 RNV590258:RNV590261 RXR590258:RXR590261 SHN590258:SHN590261 SRJ590258:SRJ590261 TBF590258:TBF590261 TLB590258:TLB590261 TUX590258:TUX590261 UET590258:UET590261 UOP590258:UOP590261 UYL590258:UYL590261 VIH590258:VIH590261 VSD590258:VSD590261 WBZ590258:WBZ590261 WLV590258:WLV590261 WVR590258:WVR590261 J655794:J655797 JF655794:JF655797 TB655794:TB655797 ACX655794:ACX655797 AMT655794:AMT655797 AWP655794:AWP655797 BGL655794:BGL655797 BQH655794:BQH655797 CAD655794:CAD655797 CJZ655794:CJZ655797 CTV655794:CTV655797 DDR655794:DDR655797 DNN655794:DNN655797 DXJ655794:DXJ655797 EHF655794:EHF655797 ERB655794:ERB655797 FAX655794:FAX655797 FKT655794:FKT655797 FUP655794:FUP655797 GEL655794:GEL655797 GOH655794:GOH655797 GYD655794:GYD655797 HHZ655794:HHZ655797 HRV655794:HRV655797 IBR655794:IBR655797 ILN655794:ILN655797 IVJ655794:IVJ655797 JFF655794:JFF655797 JPB655794:JPB655797 JYX655794:JYX655797 KIT655794:KIT655797 KSP655794:KSP655797 LCL655794:LCL655797 LMH655794:LMH655797 LWD655794:LWD655797 MFZ655794:MFZ655797 MPV655794:MPV655797 MZR655794:MZR655797 NJN655794:NJN655797 NTJ655794:NTJ655797 ODF655794:ODF655797 ONB655794:ONB655797 OWX655794:OWX655797 PGT655794:PGT655797 PQP655794:PQP655797 QAL655794:QAL655797 QKH655794:QKH655797 QUD655794:QUD655797 RDZ655794:RDZ655797 RNV655794:RNV655797 RXR655794:RXR655797 SHN655794:SHN655797 SRJ655794:SRJ655797 TBF655794:TBF655797 TLB655794:TLB655797 TUX655794:TUX655797 UET655794:UET655797 UOP655794:UOP655797 UYL655794:UYL655797 VIH655794:VIH655797 VSD655794:VSD655797 WBZ655794:WBZ655797 WLV655794:WLV655797 WVR655794:WVR655797 J721330:J721333 JF721330:JF721333 TB721330:TB721333 ACX721330:ACX721333 AMT721330:AMT721333 AWP721330:AWP721333 BGL721330:BGL721333 BQH721330:BQH721333 CAD721330:CAD721333 CJZ721330:CJZ721333 CTV721330:CTV721333 DDR721330:DDR721333 DNN721330:DNN721333 DXJ721330:DXJ721333 EHF721330:EHF721333 ERB721330:ERB721333 FAX721330:FAX721333 FKT721330:FKT721333 FUP721330:FUP721333 GEL721330:GEL721333 GOH721330:GOH721333 GYD721330:GYD721333 HHZ721330:HHZ721333 HRV721330:HRV721333 IBR721330:IBR721333 ILN721330:ILN721333 IVJ721330:IVJ721333 JFF721330:JFF721333 JPB721330:JPB721333 JYX721330:JYX721333 KIT721330:KIT721333 KSP721330:KSP721333 LCL721330:LCL721333 LMH721330:LMH721333 LWD721330:LWD721333 MFZ721330:MFZ721333 MPV721330:MPV721333 MZR721330:MZR721333 NJN721330:NJN721333 NTJ721330:NTJ721333 ODF721330:ODF721333 ONB721330:ONB721333 OWX721330:OWX721333 PGT721330:PGT721333 PQP721330:PQP721333 QAL721330:QAL721333 QKH721330:QKH721333 QUD721330:QUD721333 RDZ721330:RDZ721333 RNV721330:RNV721333 RXR721330:RXR721333 SHN721330:SHN721333 SRJ721330:SRJ721333 TBF721330:TBF721333 TLB721330:TLB721333 TUX721330:TUX721333 UET721330:UET721333 UOP721330:UOP721333 UYL721330:UYL721333 VIH721330:VIH721333 VSD721330:VSD721333 WBZ721330:WBZ721333 WLV721330:WLV721333 WVR721330:WVR721333 J786866:J786869 JF786866:JF786869 TB786866:TB786869 ACX786866:ACX786869 AMT786866:AMT786869 AWP786866:AWP786869 BGL786866:BGL786869 BQH786866:BQH786869 CAD786866:CAD786869 CJZ786866:CJZ786869 CTV786866:CTV786869 DDR786866:DDR786869 DNN786866:DNN786869 DXJ786866:DXJ786869 EHF786866:EHF786869 ERB786866:ERB786869 FAX786866:FAX786869 FKT786866:FKT786869 FUP786866:FUP786869 GEL786866:GEL786869 GOH786866:GOH786869 GYD786866:GYD786869 HHZ786866:HHZ786869 HRV786866:HRV786869 IBR786866:IBR786869 ILN786866:ILN786869 IVJ786866:IVJ786869 JFF786866:JFF786869 JPB786866:JPB786869 JYX786866:JYX786869 KIT786866:KIT786869 KSP786866:KSP786869 LCL786866:LCL786869 LMH786866:LMH786869 LWD786866:LWD786869 MFZ786866:MFZ786869 MPV786866:MPV786869 MZR786866:MZR786869 NJN786866:NJN786869 NTJ786866:NTJ786869 ODF786866:ODF786869 ONB786866:ONB786869 OWX786866:OWX786869 PGT786866:PGT786869 PQP786866:PQP786869 QAL786866:QAL786869 QKH786866:QKH786869 QUD786866:QUD786869 RDZ786866:RDZ786869 RNV786866:RNV786869 RXR786866:RXR786869 SHN786866:SHN786869 SRJ786866:SRJ786869 TBF786866:TBF786869 TLB786866:TLB786869 TUX786866:TUX786869 UET786866:UET786869 UOP786866:UOP786869 UYL786866:UYL786869 VIH786866:VIH786869 VSD786866:VSD786869 WBZ786866:WBZ786869 WLV786866:WLV786869 WVR786866:WVR786869 J852402:J852405 JF852402:JF852405 TB852402:TB852405 ACX852402:ACX852405 AMT852402:AMT852405 AWP852402:AWP852405 BGL852402:BGL852405 BQH852402:BQH852405 CAD852402:CAD852405 CJZ852402:CJZ852405 CTV852402:CTV852405 DDR852402:DDR852405 DNN852402:DNN852405 DXJ852402:DXJ852405 EHF852402:EHF852405 ERB852402:ERB852405 FAX852402:FAX852405 FKT852402:FKT852405 FUP852402:FUP852405 GEL852402:GEL852405 GOH852402:GOH852405 GYD852402:GYD852405 HHZ852402:HHZ852405 HRV852402:HRV852405 IBR852402:IBR852405 ILN852402:ILN852405 IVJ852402:IVJ852405 JFF852402:JFF852405 JPB852402:JPB852405 JYX852402:JYX852405 KIT852402:KIT852405 KSP852402:KSP852405 LCL852402:LCL852405 LMH852402:LMH852405 LWD852402:LWD852405 MFZ852402:MFZ852405 MPV852402:MPV852405 MZR852402:MZR852405 NJN852402:NJN852405 NTJ852402:NTJ852405 ODF852402:ODF852405 ONB852402:ONB852405 OWX852402:OWX852405 PGT852402:PGT852405 PQP852402:PQP852405 QAL852402:QAL852405 QKH852402:QKH852405 QUD852402:QUD852405 RDZ852402:RDZ852405 RNV852402:RNV852405 RXR852402:RXR852405 SHN852402:SHN852405 SRJ852402:SRJ852405 TBF852402:TBF852405 TLB852402:TLB852405 TUX852402:TUX852405 UET852402:UET852405 UOP852402:UOP852405 UYL852402:UYL852405 VIH852402:VIH852405 VSD852402:VSD852405 WBZ852402:WBZ852405 WLV852402:WLV852405 WVR852402:WVR852405 J917938:J917941 JF917938:JF917941 TB917938:TB917941 ACX917938:ACX917941 AMT917938:AMT917941 AWP917938:AWP917941 BGL917938:BGL917941 BQH917938:BQH917941 CAD917938:CAD917941 CJZ917938:CJZ917941 CTV917938:CTV917941 DDR917938:DDR917941 DNN917938:DNN917941 DXJ917938:DXJ917941 EHF917938:EHF917941 ERB917938:ERB917941 FAX917938:FAX917941 FKT917938:FKT917941 FUP917938:FUP917941 GEL917938:GEL917941 GOH917938:GOH917941 GYD917938:GYD917941 HHZ917938:HHZ917941 HRV917938:HRV917941 IBR917938:IBR917941 ILN917938:ILN917941 IVJ917938:IVJ917941 JFF917938:JFF917941 JPB917938:JPB917941 JYX917938:JYX917941 KIT917938:KIT917941 KSP917938:KSP917941 LCL917938:LCL917941 LMH917938:LMH917941 LWD917938:LWD917941 MFZ917938:MFZ917941 MPV917938:MPV917941 MZR917938:MZR917941 NJN917938:NJN917941 NTJ917938:NTJ917941 ODF917938:ODF917941 ONB917938:ONB917941 OWX917938:OWX917941 PGT917938:PGT917941 PQP917938:PQP917941 QAL917938:QAL917941 QKH917938:QKH917941 QUD917938:QUD917941 RDZ917938:RDZ917941 RNV917938:RNV917941 RXR917938:RXR917941 SHN917938:SHN917941 SRJ917938:SRJ917941 TBF917938:TBF917941 TLB917938:TLB917941 TUX917938:TUX917941 UET917938:UET917941 UOP917938:UOP917941 UYL917938:UYL917941 VIH917938:VIH917941 VSD917938:VSD917941 WBZ917938:WBZ917941 WLV917938:WLV917941 WVR917938:WVR917941 J983474:J983477 JF983474:JF983477 TB983474:TB983477 ACX983474:ACX983477 AMT983474:AMT983477 AWP983474:AWP983477 BGL983474:BGL983477 BQH983474:BQH983477 CAD983474:CAD983477 CJZ983474:CJZ983477 CTV983474:CTV983477 DDR983474:DDR983477 DNN983474:DNN983477 DXJ983474:DXJ983477 EHF983474:EHF983477 ERB983474:ERB983477 FAX983474:FAX983477 FKT983474:FKT983477 FUP983474:FUP983477 GEL983474:GEL983477 GOH983474:GOH983477 GYD983474:GYD983477 HHZ983474:HHZ983477 HRV983474:HRV983477 IBR983474:IBR983477 ILN983474:ILN983477 IVJ983474:IVJ983477 JFF983474:JFF983477 JPB983474:JPB983477 JYX983474:JYX983477 KIT983474:KIT983477 KSP983474:KSP983477 LCL983474:LCL983477 LMH983474:LMH983477 LWD983474:LWD983477 MFZ983474:MFZ983477 MPV983474:MPV983477 MZR983474:MZR983477 NJN983474:NJN983477 NTJ983474:NTJ983477 ODF983474:ODF983477 ONB983474:ONB983477 OWX983474:OWX983477 PGT983474:PGT983477 PQP983474:PQP983477 QAL983474:QAL983477 QKH983474:QKH983477 QUD983474:QUD983477 RDZ983474:RDZ983477 RNV983474:RNV983477 RXR983474:RXR983477 SHN983474:SHN983477 SRJ983474:SRJ983477 TBF983474:TBF983477 TLB983474:TLB983477 TUX983474:TUX983477 UET983474:UET983477 UOP983474:UOP983477 UYL983474:UYL983477 VIH983474:VIH983477 VSD983474:VSD983477 WBZ983474:WBZ983477 WLV983474:WLV983477 WVR983474:WVR983477 J446:J449 JF446:JF449 TB446:TB449 ACX446:ACX449 AMT446:AMT449 AWP446:AWP449 BGL446:BGL449 BQH446:BQH449 CAD446:CAD449 CJZ446:CJZ449 CTV446:CTV449 DDR446:DDR449 DNN446:DNN449 DXJ446:DXJ449 EHF446:EHF449 ERB446:ERB449 FAX446:FAX449 FKT446:FKT449 FUP446:FUP449 GEL446:GEL449 GOH446:GOH449 GYD446:GYD449 HHZ446:HHZ449 HRV446:HRV449 IBR446:IBR449 ILN446:ILN449 IVJ446:IVJ449 JFF446:JFF449 JPB446:JPB449 JYX446:JYX449 KIT446:KIT449 KSP446:KSP449 LCL446:LCL449 LMH446:LMH449 LWD446:LWD449 MFZ446:MFZ449 MPV446:MPV449 MZR446:MZR449 NJN446:NJN449 NTJ446:NTJ449 ODF446:ODF449 ONB446:ONB449 OWX446:OWX449 PGT446:PGT449 PQP446:PQP449 QAL446:QAL449 QKH446:QKH449 QUD446:QUD449 RDZ446:RDZ449 RNV446:RNV449 RXR446:RXR449 SHN446:SHN449 SRJ446:SRJ449 TBF446:TBF449 TLB446:TLB449 TUX446:TUX449 UET446:UET449 UOP446:UOP449 UYL446:UYL449 VIH446:VIH449 VSD446:VSD449 WBZ446:WBZ449 WLV446:WLV449 WVR446:WVR449 J65983:J65986 JF65983:JF65986 TB65983:TB65986 ACX65983:ACX65986 AMT65983:AMT65986 AWP65983:AWP65986 BGL65983:BGL65986 BQH65983:BQH65986 CAD65983:CAD65986 CJZ65983:CJZ65986 CTV65983:CTV65986 DDR65983:DDR65986 DNN65983:DNN65986 DXJ65983:DXJ65986 EHF65983:EHF65986 ERB65983:ERB65986 FAX65983:FAX65986 FKT65983:FKT65986 FUP65983:FUP65986 GEL65983:GEL65986 GOH65983:GOH65986 GYD65983:GYD65986 HHZ65983:HHZ65986 HRV65983:HRV65986 IBR65983:IBR65986 ILN65983:ILN65986 IVJ65983:IVJ65986 JFF65983:JFF65986 JPB65983:JPB65986 JYX65983:JYX65986 KIT65983:KIT65986 KSP65983:KSP65986 LCL65983:LCL65986 LMH65983:LMH65986 LWD65983:LWD65986 MFZ65983:MFZ65986 MPV65983:MPV65986 MZR65983:MZR65986 NJN65983:NJN65986 NTJ65983:NTJ65986 ODF65983:ODF65986 ONB65983:ONB65986 OWX65983:OWX65986 PGT65983:PGT65986 PQP65983:PQP65986 QAL65983:QAL65986 QKH65983:QKH65986 QUD65983:QUD65986 RDZ65983:RDZ65986 RNV65983:RNV65986 RXR65983:RXR65986 SHN65983:SHN65986 SRJ65983:SRJ65986 TBF65983:TBF65986 TLB65983:TLB65986 TUX65983:TUX65986 UET65983:UET65986 UOP65983:UOP65986 UYL65983:UYL65986 VIH65983:VIH65986 VSD65983:VSD65986 WBZ65983:WBZ65986 WLV65983:WLV65986 WVR65983:WVR65986 J131519:J131522 JF131519:JF131522 TB131519:TB131522 ACX131519:ACX131522 AMT131519:AMT131522 AWP131519:AWP131522 BGL131519:BGL131522 BQH131519:BQH131522 CAD131519:CAD131522 CJZ131519:CJZ131522 CTV131519:CTV131522 DDR131519:DDR131522 DNN131519:DNN131522 DXJ131519:DXJ131522 EHF131519:EHF131522 ERB131519:ERB131522 FAX131519:FAX131522 FKT131519:FKT131522 FUP131519:FUP131522 GEL131519:GEL131522 GOH131519:GOH131522 GYD131519:GYD131522 HHZ131519:HHZ131522 HRV131519:HRV131522 IBR131519:IBR131522 ILN131519:ILN131522 IVJ131519:IVJ131522 JFF131519:JFF131522 JPB131519:JPB131522 JYX131519:JYX131522 KIT131519:KIT131522 KSP131519:KSP131522 LCL131519:LCL131522 LMH131519:LMH131522 LWD131519:LWD131522 MFZ131519:MFZ131522 MPV131519:MPV131522 MZR131519:MZR131522 NJN131519:NJN131522 NTJ131519:NTJ131522 ODF131519:ODF131522 ONB131519:ONB131522 OWX131519:OWX131522 PGT131519:PGT131522 PQP131519:PQP131522 QAL131519:QAL131522 QKH131519:QKH131522 QUD131519:QUD131522 RDZ131519:RDZ131522 RNV131519:RNV131522 RXR131519:RXR131522 SHN131519:SHN131522 SRJ131519:SRJ131522 TBF131519:TBF131522 TLB131519:TLB131522 TUX131519:TUX131522 UET131519:UET131522 UOP131519:UOP131522 UYL131519:UYL131522 VIH131519:VIH131522 VSD131519:VSD131522 WBZ131519:WBZ131522 WLV131519:WLV131522 WVR131519:WVR131522 J197055:J197058 JF197055:JF197058 TB197055:TB197058 ACX197055:ACX197058 AMT197055:AMT197058 AWP197055:AWP197058 BGL197055:BGL197058 BQH197055:BQH197058 CAD197055:CAD197058 CJZ197055:CJZ197058 CTV197055:CTV197058 DDR197055:DDR197058 DNN197055:DNN197058 DXJ197055:DXJ197058 EHF197055:EHF197058 ERB197055:ERB197058 FAX197055:FAX197058 FKT197055:FKT197058 FUP197055:FUP197058 GEL197055:GEL197058 GOH197055:GOH197058 GYD197055:GYD197058 HHZ197055:HHZ197058 HRV197055:HRV197058 IBR197055:IBR197058 ILN197055:ILN197058 IVJ197055:IVJ197058 JFF197055:JFF197058 JPB197055:JPB197058 JYX197055:JYX197058 KIT197055:KIT197058 KSP197055:KSP197058 LCL197055:LCL197058 LMH197055:LMH197058 LWD197055:LWD197058 MFZ197055:MFZ197058 MPV197055:MPV197058 MZR197055:MZR197058 NJN197055:NJN197058 NTJ197055:NTJ197058 ODF197055:ODF197058 ONB197055:ONB197058 OWX197055:OWX197058 PGT197055:PGT197058 PQP197055:PQP197058 QAL197055:QAL197058 QKH197055:QKH197058 QUD197055:QUD197058 RDZ197055:RDZ197058 RNV197055:RNV197058 RXR197055:RXR197058 SHN197055:SHN197058 SRJ197055:SRJ197058 TBF197055:TBF197058 TLB197055:TLB197058 TUX197055:TUX197058 UET197055:UET197058 UOP197055:UOP197058 UYL197055:UYL197058 VIH197055:VIH197058 VSD197055:VSD197058 WBZ197055:WBZ197058 WLV197055:WLV197058 WVR197055:WVR197058 J262591:J262594 JF262591:JF262594 TB262591:TB262594 ACX262591:ACX262594 AMT262591:AMT262594 AWP262591:AWP262594 BGL262591:BGL262594 BQH262591:BQH262594 CAD262591:CAD262594 CJZ262591:CJZ262594 CTV262591:CTV262594 DDR262591:DDR262594 DNN262591:DNN262594 DXJ262591:DXJ262594 EHF262591:EHF262594 ERB262591:ERB262594 FAX262591:FAX262594 FKT262591:FKT262594 FUP262591:FUP262594 GEL262591:GEL262594 GOH262591:GOH262594 GYD262591:GYD262594 HHZ262591:HHZ262594 HRV262591:HRV262594 IBR262591:IBR262594 ILN262591:ILN262594 IVJ262591:IVJ262594 JFF262591:JFF262594 JPB262591:JPB262594 JYX262591:JYX262594 KIT262591:KIT262594 KSP262591:KSP262594 LCL262591:LCL262594 LMH262591:LMH262594 LWD262591:LWD262594 MFZ262591:MFZ262594 MPV262591:MPV262594 MZR262591:MZR262594 NJN262591:NJN262594 NTJ262591:NTJ262594 ODF262591:ODF262594 ONB262591:ONB262594 OWX262591:OWX262594 PGT262591:PGT262594 PQP262591:PQP262594 QAL262591:QAL262594 QKH262591:QKH262594 QUD262591:QUD262594 RDZ262591:RDZ262594 RNV262591:RNV262594 RXR262591:RXR262594 SHN262591:SHN262594 SRJ262591:SRJ262594 TBF262591:TBF262594 TLB262591:TLB262594 TUX262591:TUX262594 UET262591:UET262594 UOP262591:UOP262594 UYL262591:UYL262594 VIH262591:VIH262594 VSD262591:VSD262594 WBZ262591:WBZ262594 WLV262591:WLV262594 WVR262591:WVR262594 J328127:J328130 JF328127:JF328130 TB328127:TB328130 ACX328127:ACX328130 AMT328127:AMT328130 AWP328127:AWP328130 BGL328127:BGL328130 BQH328127:BQH328130 CAD328127:CAD328130 CJZ328127:CJZ328130 CTV328127:CTV328130 DDR328127:DDR328130 DNN328127:DNN328130 DXJ328127:DXJ328130 EHF328127:EHF328130 ERB328127:ERB328130 FAX328127:FAX328130 FKT328127:FKT328130 FUP328127:FUP328130 GEL328127:GEL328130 GOH328127:GOH328130 GYD328127:GYD328130 HHZ328127:HHZ328130 HRV328127:HRV328130 IBR328127:IBR328130 ILN328127:ILN328130 IVJ328127:IVJ328130 JFF328127:JFF328130 JPB328127:JPB328130 JYX328127:JYX328130 KIT328127:KIT328130 KSP328127:KSP328130 LCL328127:LCL328130 LMH328127:LMH328130 LWD328127:LWD328130 MFZ328127:MFZ328130 MPV328127:MPV328130 MZR328127:MZR328130 NJN328127:NJN328130 NTJ328127:NTJ328130 ODF328127:ODF328130 ONB328127:ONB328130 OWX328127:OWX328130 PGT328127:PGT328130 PQP328127:PQP328130 QAL328127:QAL328130 QKH328127:QKH328130 QUD328127:QUD328130 RDZ328127:RDZ328130 RNV328127:RNV328130 RXR328127:RXR328130 SHN328127:SHN328130 SRJ328127:SRJ328130 TBF328127:TBF328130 TLB328127:TLB328130 TUX328127:TUX328130 UET328127:UET328130 UOP328127:UOP328130 UYL328127:UYL328130 VIH328127:VIH328130 VSD328127:VSD328130 WBZ328127:WBZ328130 WLV328127:WLV328130 WVR328127:WVR328130 J393663:J393666 JF393663:JF393666 TB393663:TB393666 ACX393663:ACX393666 AMT393663:AMT393666 AWP393663:AWP393666 BGL393663:BGL393666 BQH393663:BQH393666 CAD393663:CAD393666 CJZ393663:CJZ393666 CTV393663:CTV393666 DDR393663:DDR393666 DNN393663:DNN393666 DXJ393663:DXJ393666 EHF393663:EHF393666 ERB393663:ERB393666 FAX393663:FAX393666 FKT393663:FKT393666 FUP393663:FUP393666 GEL393663:GEL393666 GOH393663:GOH393666 GYD393663:GYD393666 HHZ393663:HHZ393666 HRV393663:HRV393666 IBR393663:IBR393666 ILN393663:ILN393666 IVJ393663:IVJ393666 JFF393663:JFF393666 JPB393663:JPB393666 JYX393663:JYX393666 KIT393663:KIT393666 KSP393663:KSP393666 LCL393663:LCL393666 LMH393663:LMH393666 LWD393663:LWD393666 MFZ393663:MFZ393666 MPV393663:MPV393666 MZR393663:MZR393666 NJN393663:NJN393666 NTJ393663:NTJ393666 ODF393663:ODF393666 ONB393663:ONB393666 OWX393663:OWX393666 PGT393663:PGT393666 PQP393663:PQP393666 QAL393663:QAL393666 QKH393663:QKH393666 QUD393663:QUD393666 RDZ393663:RDZ393666 RNV393663:RNV393666 RXR393663:RXR393666 SHN393663:SHN393666 SRJ393663:SRJ393666 TBF393663:TBF393666 TLB393663:TLB393666 TUX393663:TUX393666 UET393663:UET393666 UOP393663:UOP393666 UYL393663:UYL393666 VIH393663:VIH393666 VSD393663:VSD393666 WBZ393663:WBZ393666 WLV393663:WLV393666 WVR393663:WVR393666 J459199:J459202 JF459199:JF459202 TB459199:TB459202 ACX459199:ACX459202 AMT459199:AMT459202 AWP459199:AWP459202 BGL459199:BGL459202 BQH459199:BQH459202 CAD459199:CAD459202 CJZ459199:CJZ459202 CTV459199:CTV459202 DDR459199:DDR459202 DNN459199:DNN459202 DXJ459199:DXJ459202 EHF459199:EHF459202 ERB459199:ERB459202 FAX459199:FAX459202 FKT459199:FKT459202 FUP459199:FUP459202 GEL459199:GEL459202 GOH459199:GOH459202 GYD459199:GYD459202 HHZ459199:HHZ459202 HRV459199:HRV459202 IBR459199:IBR459202 ILN459199:ILN459202 IVJ459199:IVJ459202 JFF459199:JFF459202 JPB459199:JPB459202 JYX459199:JYX459202 KIT459199:KIT459202 KSP459199:KSP459202 LCL459199:LCL459202 LMH459199:LMH459202 LWD459199:LWD459202 MFZ459199:MFZ459202 MPV459199:MPV459202 MZR459199:MZR459202 NJN459199:NJN459202 NTJ459199:NTJ459202 ODF459199:ODF459202 ONB459199:ONB459202 OWX459199:OWX459202 PGT459199:PGT459202 PQP459199:PQP459202 QAL459199:QAL459202 QKH459199:QKH459202 QUD459199:QUD459202 RDZ459199:RDZ459202 RNV459199:RNV459202 RXR459199:RXR459202 SHN459199:SHN459202 SRJ459199:SRJ459202 TBF459199:TBF459202 TLB459199:TLB459202 TUX459199:TUX459202 UET459199:UET459202 UOP459199:UOP459202 UYL459199:UYL459202 VIH459199:VIH459202 VSD459199:VSD459202 WBZ459199:WBZ459202 WLV459199:WLV459202 WVR459199:WVR459202 J524735:J524738 JF524735:JF524738 TB524735:TB524738 ACX524735:ACX524738 AMT524735:AMT524738 AWP524735:AWP524738 BGL524735:BGL524738 BQH524735:BQH524738 CAD524735:CAD524738 CJZ524735:CJZ524738 CTV524735:CTV524738 DDR524735:DDR524738 DNN524735:DNN524738 DXJ524735:DXJ524738 EHF524735:EHF524738 ERB524735:ERB524738 FAX524735:FAX524738 FKT524735:FKT524738 FUP524735:FUP524738 GEL524735:GEL524738 GOH524735:GOH524738 GYD524735:GYD524738 HHZ524735:HHZ524738 HRV524735:HRV524738 IBR524735:IBR524738 ILN524735:ILN524738 IVJ524735:IVJ524738 JFF524735:JFF524738 JPB524735:JPB524738 JYX524735:JYX524738 KIT524735:KIT524738 KSP524735:KSP524738 LCL524735:LCL524738 LMH524735:LMH524738 LWD524735:LWD524738 MFZ524735:MFZ524738 MPV524735:MPV524738 MZR524735:MZR524738 NJN524735:NJN524738 NTJ524735:NTJ524738 ODF524735:ODF524738 ONB524735:ONB524738 OWX524735:OWX524738 PGT524735:PGT524738 PQP524735:PQP524738 QAL524735:QAL524738 QKH524735:QKH524738 QUD524735:QUD524738 RDZ524735:RDZ524738 RNV524735:RNV524738 RXR524735:RXR524738 SHN524735:SHN524738 SRJ524735:SRJ524738 TBF524735:TBF524738 TLB524735:TLB524738 TUX524735:TUX524738 UET524735:UET524738 UOP524735:UOP524738 UYL524735:UYL524738 VIH524735:VIH524738 VSD524735:VSD524738 WBZ524735:WBZ524738 WLV524735:WLV524738 WVR524735:WVR524738 J590271:J590274 JF590271:JF590274 TB590271:TB590274 ACX590271:ACX590274 AMT590271:AMT590274 AWP590271:AWP590274 BGL590271:BGL590274 BQH590271:BQH590274 CAD590271:CAD590274 CJZ590271:CJZ590274 CTV590271:CTV590274 DDR590271:DDR590274 DNN590271:DNN590274 DXJ590271:DXJ590274 EHF590271:EHF590274 ERB590271:ERB590274 FAX590271:FAX590274 FKT590271:FKT590274 FUP590271:FUP590274 GEL590271:GEL590274 GOH590271:GOH590274 GYD590271:GYD590274 HHZ590271:HHZ590274 HRV590271:HRV590274 IBR590271:IBR590274 ILN590271:ILN590274 IVJ590271:IVJ590274 JFF590271:JFF590274 JPB590271:JPB590274 JYX590271:JYX590274 KIT590271:KIT590274 KSP590271:KSP590274 LCL590271:LCL590274 LMH590271:LMH590274 LWD590271:LWD590274 MFZ590271:MFZ590274 MPV590271:MPV590274 MZR590271:MZR590274 NJN590271:NJN590274 NTJ590271:NTJ590274 ODF590271:ODF590274 ONB590271:ONB590274 OWX590271:OWX590274 PGT590271:PGT590274 PQP590271:PQP590274 QAL590271:QAL590274 QKH590271:QKH590274 QUD590271:QUD590274 RDZ590271:RDZ590274 RNV590271:RNV590274 RXR590271:RXR590274 SHN590271:SHN590274 SRJ590271:SRJ590274 TBF590271:TBF590274 TLB590271:TLB590274 TUX590271:TUX590274 UET590271:UET590274 UOP590271:UOP590274 UYL590271:UYL590274 VIH590271:VIH590274 VSD590271:VSD590274 WBZ590271:WBZ590274 WLV590271:WLV590274 WVR590271:WVR590274 J655807:J655810 JF655807:JF655810 TB655807:TB655810 ACX655807:ACX655810 AMT655807:AMT655810 AWP655807:AWP655810 BGL655807:BGL655810 BQH655807:BQH655810 CAD655807:CAD655810 CJZ655807:CJZ655810 CTV655807:CTV655810 DDR655807:DDR655810 DNN655807:DNN655810 DXJ655807:DXJ655810 EHF655807:EHF655810 ERB655807:ERB655810 FAX655807:FAX655810 FKT655807:FKT655810 FUP655807:FUP655810 GEL655807:GEL655810 GOH655807:GOH655810 GYD655807:GYD655810 HHZ655807:HHZ655810 HRV655807:HRV655810 IBR655807:IBR655810 ILN655807:ILN655810 IVJ655807:IVJ655810 JFF655807:JFF655810 JPB655807:JPB655810 JYX655807:JYX655810 KIT655807:KIT655810 KSP655807:KSP655810 LCL655807:LCL655810 LMH655807:LMH655810 LWD655807:LWD655810 MFZ655807:MFZ655810 MPV655807:MPV655810 MZR655807:MZR655810 NJN655807:NJN655810 NTJ655807:NTJ655810 ODF655807:ODF655810 ONB655807:ONB655810 OWX655807:OWX655810 PGT655807:PGT655810 PQP655807:PQP655810 QAL655807:QAL655810 QKH655807:QKH655810 QUD655807:QUD655810 RDZ655807:RDZ655810 RNV655807:RNV655810 RXR655807:RXR655810 SHN655807:SHN655810 SRJ655807:SRJ655810 TBF655807:TBF655810 TLB655807:TLB655810 TUX655807:TUX655810 UET655807:UET655810 UOP655807:UOP655810 UYL655807:UYL655810 VIH655807:VIH655810 VSD655807:VSD655810 WBZ655807:WBZ655810 WLV655807:WLV655810 WVR655807:WVR655810 J721343:J721346 JF721343:JF721346 TB721343:TB721346 ACX721343:ACX721346 AMT721343:AMT721346 AWP721343:AWP721346 BGL721343:BGL721346 BQH721343:BQH721346 CAD721343:CAD721346 CJZ721343:CJZ721346 CTV721343:CTV721346 DDR721343:DDR721346 DNN721343:DNN721346 DXJ721343:DXJ721346 EHF721343:EHF721346 ERB721343:ERB721346 FAX721343:FAX721346 FKT721343:FKT721346 FUP721343:FUP721346 GEL721343:GEL721346 GOH721343:GOH721346 GYD721343:GYD721346 HHZ721343:HHZ721346 HRV721343:HRV721346 IBR721343:IBR721346 ILN721343:ILN721346 IVJ721343:IVJ721346 JFF721343:JFF721346 JPB721343:JPB721346 JYX721343:JYX721346 KIT721343:KIT721346 KSP721343:KSP721346 LCL721343:LCL721346 LMH721343:LMH721346 LWD721343:LWD721346 MFZ721343:MFZ721346 MPV721343:MPV721346 MZR721343:MZR721346 NJN721343:NJN721346 NTJ721343:NTJ721346 ODF721343:ODF721346 ONB721343:ONB721346 OWX721343:OWX721346 PGT721343:PGT721346 PQP721343:PQP721346 QAL721343:QAL721346 QKH721343:QKH721346 QUD721343:QUD721346 RDZ721343:RDZ721346 RNV721343:RNV721346 RXR721343:RXR721346 SHN721343:SHN721346 SRJ721343:SRJ721346 TBF721343:TBF721346 TLB721343:TLB721346 TUX721343:TUX721346 UET721343:UET721346 UOP721343:UOP721346 UYL721343:UYL721346 VIH721343:VIH721346 VSD721343:VSD721346 WBZ721343:WBZ721346 WLV721343:WLV721346 WVR721343:WVR721346 J786879:J786882 JF786879:JF786882 TB786879:TB786882 ACX786879:ACX786882 AMT786879:AMT786882 AWP786879:AWP786882 BGL786879:BGL786882 BQH786879:BQH786882 CAD786879:CAD786882 CJZ786879:CJZ786882 CTV786879:CTV786882 DDR786879:DDR786882 DNN786879:DNN786882 DXJ786879:DXJ786882 EHF786879:EHF786882 ERB786879:ERB786882 FAX786879:FAX786882 FKT786879:FKT786882 FUP786879:FUP786882 GEL786879:GEL786882 GOH786879:GOH786882 GYD786879:GYD786882 HHZ786879:HHZ786882 HRV786879:HRV786882 IBR786879:IBR786882 ILN786879:ILN786882 IVJ786879:IVJ786882 JFF786879:JFF786882 JPB786879:JPB786882 JYX786879:JYX786882 KIT786879:KIT786882 KSP786879:KSP786882 LCL786879:LCL786882 LMH786879:LMH786882 LWD786879:LWD786882 MFZ786879:MFZ786882 MPV786879:MPV786882 MZR786879:MZR786882 NJN786879:NJN786882 NTJ786879:NTJ786882 ODF786879:ODF786882 ONB786879:ONB786882 OWX786879:OWX786882 PGT786879:PGT786882 PQP786879:PQP786882 QAL786879:QAL786882 QKH786879:QKH786882 QUD786879:QUD786882 RDZ786879:RDZ786882 RNV786879:RNV786882 RXR786879:RXR786882 SHN786879:SHN786882 SRJ786879:SRJ786882 TBF786879:TBF786882 TLB786879:TLB786882 TUX786879:TUX786882 UET786879:UET786882 UOP786879:UOP786882 UYL786879:UYL786882 VIH786879:VIH786882 VSD786879:VSD786882 WBZ786879:WBZ786882 WLV786879:WLV786882 WVR786879:WVR786882 J852415:J852418 JF852415:JF852418 TB852415:TB852418 ACX852415:ACX852418 AMT852415:AMT852418 AWP852415:AWP852418 BGL852415:BGL852418 BQH852415:BQH852418 CAD852415:CAD852418 CJZ852415:CJZ852418 CTV852415:CTV852418 DDR852415:DDR852418 DNN852415:DNN852418 DXJ852415:DXJ852418 EHF852415:EHF852418 ERB852415:ERB852418 FAX852415:FAX852418 FKT852415:FKT852418 FUP852415:FUP852418 GEL852415:GEL852418 GOH852415:GOH852418 GYD852415:GYD852418 HHZ852415:HHZ852418 HRV852415:HRV852418 IBR852415:IBR852418 ILN852415:ILN852418 IVJ852415:IVJ852418 JFF852415:JFF852418 JPB852415:JPB852418 JYX852415:JYX852418 KIT852415:KIT852418 KSP852415:KSP852418 LCL852415:LCL852418 LMH852415:LMH852418 LWD852415:LWD852418 MFZ852415:MFZ852418 MPV852415:MPV852418 MZR852415:MZR852418 NJN852415:NJN852418 NTJ852415:NTJ852418 ODF852415:ODF852418 ONB852415:ONB852418 OWX852415:OWX852418 PGT852415:PGT852418 PQP852415:PQP852418 QAL852415:QAL852418 QKH852415:QKH852418 QUD852415:QUD852418 RDZ852415:RDZ852418 RNV852415:RNV852418 RXR852415:RXR852418 SHN852415:SHN852418 SRJ852415:SRJ852418 TBF852415:TBF852418 TLB852415:TLB852418 TUX852415:TUX852418 UET852415:UET852418 UOP852415:UOP852418 UYL852415:UYL852418 VIH852415:VIH852418 VSD852415:VSD852418 WBZ852415:WBZ852418 WLV852415:WLV852418 WVR852415:WVR852418 J917951:J917954 JF917951:JF917954 TB917951:TB917954 ACX917951:ACX917954 AMT917951:AMT917954 AWP917951:AWP917954 BGL917951:BGL917954 BQH917951:BQH917954 CAD917951:CAD917954 CJZ917951:CJZ917954 CTV917951:CTV917954 DDR917951:DDR917954 DNN917951:DNN917954 DXJ917951:DXJ917954 EHF917951:EHF917954 ERB917951:ERB917954 FAX917951:FAX917954 FKT917951:FKT917954 FUP917951:FUP917954 GEL917951:GEL917954 GOH917951:GOH917954 GYD917951:GYD917954 HHZ917951:HHZ917954 HRV917951:HRV917954 IBR917951:IBR917954 ILN917951:ILN917954 IVJ917951:IVJ917954 JFF917951:JFF917954 JPB917951:JPB917954 JYX917951:JYX917954 KIT917951:KIT917954 KSP917951:KSP917954 LCL917951:LCL917954 LMH917951:LMH917954 LWD917951:LWD917954 MFZ917951:MFZ917954 MPV917951:MPV917954 MZR917951:MZR917954 NJN917951:NJN917954 NTJ917951:NTJ917954 ODF917951:ODF917954 ONB917951:ONB917954 OWX917951:OWX917954 PGT917951:PGT917954 PQP917951:PQP917954 QAL917951:QAL917954 QKH917951:QKH917954 QUD917951:QUD917954 RDZ917951:RDZ917954 RNV917951:RNV917954 RXR917951:RXR917954 SHN917951:SHN917954 SRJ917951:SRJ917954 TBF917951:TBF917954 TLB917951:TLB917954 TUX917951:TUX917954 UET917951:UET917954 UOP917951:UOP917954 UYL917951:UYL917954 VIH917951:VIH917954 VSD917951:VSD917954 WBZ917951:WBZ917954 WLV917951:WLV917954 WVR917951:WVR917954 J983487:J983490 JF983487:JF983490 TB983487:TB983490 ACX983487:ACX983490 AMT983487:AMT983490 AWP983487:AWP983490 BGL983487:BGL983490 BQH983487:BQH983490 CAD983487:CAD983490 CJZ983487:CJZ983490 CTV983487:CTV983490 DDR983487:DDR983490 DNN983487:DNN983490 DXJ983487:DXJ983490 EHF983487:EHF983490 ERB983487:ERB983490 FAX983487:FAX983490 FKT983487:FKT983490 FUP983487:FUP983490 GEL983487:GEL983490 GOH983487:GOH983490 GYD983487:GYD983490 HHZ983487:HHZ983490 HRV983487:HRV983490 IBR983487:IBR983490 ILN983487:ILN983490 IVJ983487:IVJ983490 JFF983487:JFF983490 JPB983487:JPB983490 JYX983487:JYX983490 KIT983487:KIT983490 KSP983487:KSP983490 LCL983487:LCL983490 LMH983487:LMH983490 LWD983487:LWD983490 MFZ983487:MFZ983490 MPV983487:MPV983490 MZR983487:MZR983490 NJN983487:NJN983490 NTJ983487:NTJ983490 ODF983487:ODF983490 ONB983487:ONB983490 OWX983487:OWX983490 PGT983487:PGT983490 PQP983487:PQP983490 QAL983487:QAL983490 QKH983487:QKH983490 QUD983487:QUD983490 RDZ983487:RDZ983490 RNV983487:RNV983490 RXR983487:RXR983490 SHN983487:SHN983490 SRJ983487:SRJ983490 TBF983487:TBF983490 TLB983487:TLB983490 TUX983487:TUX983490 UET983487:UET983490 UOP983487:UOP983490 UYL983487:UYL983490 VIH983487:VIH983490 VSD983487:VSD983490 WBZ983487:WBZ983490 WLV983487:WLV983490 WVR983487:WVR983490 J452:J457 JF452:JF457 TB452:TB457 ACX452:ACX457 AMT452:AMT457 AWP452:AWP457 BGL452:BGL457 BQH452:BQH457 CAD452:CAD457 CJZ452:CJZ457 CTV452:CTV457 DDR452:DDR457 DNN452:DNN457 DXJ452:DXJ457 EHF452:EHF457 ERB452:ERB457 FAX452:FAX457 FKT452:FKT457 FUP452:FUP457 GEL452:GEL457 GOH452:GOH457 GYD452:GYD457 HHZ452:HHZ457 HRV452:HRV457 IBR452:IBR457 ILN452:ILN457 IVJ452:IVJ457 JFF452:JFF457 JPB452:JPB457 JYX452:JYX457 KIT452:KIT457 KSP452:KSP457 LCL452:LCL457 LMH452:LMH457 LWD452:LWD457 MFZ452:MFZ457 MPV452:MPV457 MZR452:MZR457 NJN452:NJN457 NTJ452:NTJ457 ODF452:ODF457 ONB452:ONB457 OWX452:OWX457 PGT452:PGT457 PQP452:PQP457 QAL452:QAL457 QKH452:QKH457 QUD452:QUD457 RDZ452:RDZ457 RNV452:RNV457 RXR452:RXR457 SHN452:SHN457 SRJ452:SRJ457 TBF452:TBF457 TLB452:TLB457 TUX452:TUX457 UET452:UET457 UOP452:UOP457 UYL452:UYL457 VIH452:VIH457 VSD452:VSD457 WBZ452:WBZ457 WLV452:WLV457 WVR452:WVR457 J65989:J65994 JF65989:JF65994 TB65989:TB65994 ACX65989:ACX65994 AMT65989:AMT65994 AWP65989:AWP65994 BGL65989:BGL65994 BQH65989:BQH65994 CAD65989:CAD65994 CJZ65989:CJZ65994 CTV65989:CTV65994 DDR65989:DDR65994 DNN65989:DNN65994 DXJ65989:DXJ65994 EHF65989:EHF65994 ERB65989:ERB65994 FAX65989:FAX65994 FKT65989:FKT65994 FUP65989:FUP65994 GEL65989:GEL65994 GOH65989:GOH65994 GYD65989:GYD65994 HHZ65989:HHZ65994 HRV65989:HRV65994 IBR65989:IBR65994 ILN65989:ILN65994 IVJ65989:IVJ65994 JFF65989:JFF65994 JPB65989:JPB65994 JYX65989:JYX65994 KIT65989:KIT65994 KSP65989:KSP65994 LCL65989:LCL65994 LMH65989:LMH65994 LWD65989:LWD65994 MFZ65989:MFZ65994 MPV65989:MPV65994 MZR65989:MZR65994 NJN65989:NJN65994 NTJ65989:NTJ65994 ODF65989:ODF65994 ONB65989:ONB65994 OWX65989:OWX65994 PGT65989:PGT65994 PQP65989:PQP65994 QAL65989:QAL65994 QKH65989:QKH65994 QUD65989:QUD65994 RDZ65989:RDZ65994 RNV65989:RNV65994 RXR65989:RXR65994 SHN65989:SHN65994 SRJ65989:SRJ65994 TBF65989:TBF65994 TLB65989:TLB65994 TUX65989:TUX65994 UET65989:UET65994 UOP65989:UOP65994 UYL65989:UYL65994 VIH65989:VIH65994 VSD65989:VSD65994 WBZ65989:WBZ65994 WLV65989:WLV65994 WVR65989:WVR65994 J131525:J131530 JF131525:JF131530 TB131525:TB131530 ACX131525:ACX131530 AMT131525:AMT131530 AWP131525:AWP131530 BGL131525:BGL131530 BQH131525:BQH131530 CAD131525:CAD131530 CJZ131525:CJZ131530 CTV131525:CTV131530 DDR131525:DDR131530 DNN131525:DNN131530 DXJ131525:DXJ131530 EHF131525:EHF131530 ERB131525:ERB131530 FAX131525:FAX131530 FKT131525:FKT131530 FUP131525:FUP131530 GEL131525:GEL131530 GOH131525:GOH131530 GYD131525:GYD131530 HHZ131525:HHZ131530 HRV131525:HRV131530 IBR131525:IBR131530 ILN131525:ILN131530 IVJ131525:IVJ131530 JFF131525:JFF131530 JPB131525:JPB131530 JYX131525:JYX131530 KIT131525:KIT131530 KSP131525:KSP131530 LCL131525:LCL131530 LMH131525:LMH131530 LWD131525:LWD131530 MFZ131525:MFZ131530 MPV131525:MPV131530 MZR131525:MZR131530 NJN131525:NJN131530 NTJ131525:NTJ131530 ODF131525:ODF131530 ONB131525:ONB131530 OWX131525:OWX131530 PGT131525:PGT131530 PQP131525:PQP131530 QAL131525:QAL131530 QKH131525:QKH131530 QUD131525:QUD131530 RDZ131525:RDZ131530 RNV131525:RNV131530 RXR131525:RXR131530 SHN131525:SHN131530 SRJ131525:SRJ131530 TBF131525:TBF131530 TLB131525:TLB131530 TUX131525:TUX131530 UET131525:UET131530 UOP131525:UOP131530 UYL131525:UYL131530 VIH131525:VIH131530 VSD131525:VSD131530 WBZ131525:WBZ131530 WLV131525:WLV131530 WVR131525:WVR131530 J197061:J197066 JF197061:JF197066 TB197061:TB197066 ACX197061:ACX197066 AMT197061:AMT197066 AWP197061:AWP197066 BGL197061:BGL197066 BQH197061:BQH197066 CAD197061:CAD197066 CJZ197061:CJZ197066 CTV197061:CTV197066 DDR197061:DDR197066 DNN197061:DNN197066 DXJ197061:DXJ197066 EHF197061:EHF197066 ERB197061:ERB197066 FAX197061:FAX197066 FKT197061:FKT197066 FUP197061:FUP197066 GEL197061:GEL197066 GOH197061:GOH197066 GYD197061:GYD197066 HHZ197061:HHZ197066 HRV197061:HRV197066 IBR197061:IBR197066 ILN197061:ILN197066 IVJ197061:IVJ197066 JFF197061:JFF197066 JPB197061:JPB197066 JYX197061:JYX197066 KIT197061:KIT197066 KSP197061:KSP197066 LCL197061:LCL197066 LMH197061:LMH197066 LWD197061:LWD197066 MFZ197061:MFZ197066 MPV197061:MPV197066 MZR197061:MZR197066 NJN197061:NJN197066 NTJ197061:NTJ197066 ODF197061:ODF197066 ONB197061:ONB197066 OWX197061:OWX197066 PGT197061:PGT197066 PQP197061:PQP197066 QAL197061:QAL197066 QKH197061:QKH197066 QUD197061:QUD197066 RDZ197061:RDZ197066 RNV197061:RNV197066 RXR197061:RXR197066 SHN197061:SHN197066 SRJ197061:SRJ197066 TBF197061:TBF197066 TLB197061:TLB197066 TUX197061:TUX197066 UET197061:UET197066 UOP197061:UOP197066 UYL197061:UYL197066 VIH197061:VIH197066 VSD197061:VSD197066 WBZ197061:WBZ197066 WLV197061:WLV197066 WVR197061:WVR197066 J262597:J262602 JF262597:JF262602 TB262597:TB262602 ACX262597:ACX262602 AMT262597:AMT262602 AWP262597:AWP262602 BGL262597:BGL262602 BQH262597:BQH262602 CAD262597:CAD262602 CJZ262597:CJZ262602 CTV262597:CTV262602 DDR262597:DDR262602 DNN262597:DNN262602 DXJ262597:DXJ262602 EHF262597:EHF262602 ERB262597:ERB262602 FAX262597:FAX262602 FKT262597:FKT262602 FUP262597:FUP262602 GEL262597:GEL262602 GOH262597:GOH262602 GYD262597:GYD262602 HHZ262597:HHZ262602 HRV262597:HRV262602 IBR262597:IBR262602 ILN262597:ILN262602 IVJ262597:IVJ262602 JFF262597:JFF262602 JPB262597:JPB262602 JYX262597:JYX262602 KIT262597:KIT262602 KSP262597:KSP262602 LCL262597:LCL262602 LMH262597:LMH262602 LWD262597:LWD262602 MFZ262597:MFZ262602 MPV262597:MPV262602 MZR262597:MZR262602 NJN262597:NJN262602 NTJ262597:NTJ262602 ODF262597:ODF262602 ONB262597:ONB262602 OWX262597:OWX262602 PGT262597:PGT262602 PQP262597:PQP262602 QAL262597:QAL262602 QKH262597:QKH262602 QUD262597:QUD262602 RDZ262597:RDZ262602 RNV262597:RNV262602 RXR262597:RXR262602 SHN262597:SHN262602 SRJ262597:SRJ262602 TBF262597:TBF262602 TLB262597:TLB262602 TUX262597:TUX262602 UET262597:UET262602 UOP262597:UOP262602 UYL262597:UYL262602 VIH262597:VIH262602 VSD262597:VSD262602 WBZ262597:WBZ262602 WLV262597:WLV262602 WVR262597:WVR262602 J328133:J328138 JF328133:JF328138 TB328133:TB328138 ACX328133:ACX328138 AMT328133:AMT328138 AWP328133:AWP328138 BGL328133:BGL328138 BQH328133:BQH328138 CAD328133:CAD328138 CJZ328133:CJZ328138 CTV328133:CTV328138 DDR328133:DDR328138 DNN328133:DNN328138 DXJ328133:DXJ328138 EHF328133:EHF328138 ERB328133:ERB328138 FAX328133:FAX328138 FKT328133:FKT328138 FUP328133:FUP328138 GEL328133:GEL328138 GOH328133:GOH328138 GYD328133:GYD328138 HHZ328133:HHZ328138 HRV328133:HRV328138 IBR328133:IBR328138 ILN328133:ILN328138 IVJ328133:IVJ328138 JFF328133:JFF328138 JPB328133:JPB328138 JYX328133:JYX328138 KIT328133:KIT328138 KSP328133:KSP328138 LCL328133:LCL328138 LMH328133:LMH328138 LWD328133:LWD328138 MFZ328133:MFZ328138 MPV328133:MPV328138 MZR328133:MZR328138 NJN328133:NJN328138 NTJ328133:NTJ328138 ODF328133:ODF328138 ONB328133:ONB328138 OWX328133:OWX328138 PGT328133:PGT328138 PQP328133:PQP328138 QAL328133:QAL328138 QKH328133:QKH328138 QUD328133:QUD328138 RDZ328133:RDZ328138 RNV328133:RNV328138 RXR328133:RXR328138 SHN328133:SHN328138 SRJ328133:SRJ328138 TBF328133:TBF328138 TLB328133:TLB328138 TUX328133:TUX328138 UET328133:UET328138 UOP328133:UOP328138 UYL328133:UYL328138 VIH328133:VIH328138 VSD328133:VSD328138 WBZ328133:WBZ328138 WLV328133:WLV328138 WVR328133:WVR328138 J393669:J393674 JF393669:JF393674 TB393669:TB393674 ACX393669:ACX393674 AMT393669:AMT393674 AWP393669:AWP393674 BGL393669:BGL393674 BQH393669:BQH393674 CAD393669:CAD393674 CJZ393669:CJZ393674 CTV393669:CTV393674 DDR393669:DDR393674 DNN393669:DNN393674 DXJ393669:DXJ393674 EHF393669:EHF393674 ERB393669:ERB393674 FAX393669:FAX393674 FKT393669:FKT393674 FUP393669:FUP393674 GEL393669:GEL393674 GOH393669:GOH393674 GYD393669:GYD393674 HHZ393669:HHZ393674 HRV393669:HRV393674 IBR393669:IBR393674 ILN393669:ILN393674 IVJ393669:IVJ393674 JFF393669:JFF393674 JPB393669:JPB393674 JYX393669:JYX393674 KIT393669:KIT393674 KSP393669:KSP393674 LCL393669:LCL393674 LMH393669:LMH393674 LWD393669:LWD393674 MFZ393669:MFZ393674 MPV393669:MPV393674 MZR393669:MZR393674 NJN393669:NJN393674 NTJ393669:NTJ393674 ODF393669:ODF393674 ONB393669:ONB393674 OWX393669:OWX393674 PGT393669:PGT393674 PQP393669:PQP393674 QAL393669:QAL393674 QKH393669:QKH393674 QUD393669:QUD393674 RDZ393669:RDZ393674 RNV393669:RNV393674 RXR393669:RXR393674 SHN393669:SHN393674 SRJ393669:SRJ393674 TBF393669:TBF393674 TLB393669:TLB393674 TUX393669:TUX393674 UET393669:UET393674 UOP393669:UOP393674 UYL393669:UYL393674 VIH393669:VIH393674 VSD393669:VSD393674 WBZ393669:WBZ393674 WLV393669:WLV393674 WVR393669:WVR393674 J459205:J459210 JF459205:JF459210 TB459205:TB459210 ACX459205:ACX459210 AMT459205:AMT459210 AWP459205:AWP459210 BGL459205:BGL459210 BQH459205:BQH459210 CAD459205:CAD459210 CJZ459205:CJZ459210 CTV459205:CTV459210 DDR459205:DDR459210 DNN459205:DNN459210 DXJ459205:DXJ459210 EHF459205:EHF459210 ERB459205:ERB459210 FAX459205:FAX459210 FKT459205:FKT459210 FUP459205:FUP459210 GEL459205:GEL459210 GOH459205:GOH459210 GYD459205:GYD459210 HHZ459205:HHZ459210 HRV459205:HRV459210 IBR459205:IBR459210 ILN459205:ILN459210 IVJ459205:IVJ459210 JFF459205:JFF459210 JPB459205:JPB459210 JYX459205:JYX459210 KIT459205:KIT459210 KSP459205:KSP459210 LCL459205:LCL459210 LMH459205:LMH459210 LWD459205:LWD459210 MFZ459205:MFZ459210 MPV459205:MPV459210 MZR459205:MZR459210 NJN459205:NJN459210 NTJ459205:NTJ459210 ODF459205:ODF459210 ONB459205:ONB459210 OWX459205:OWX459210 PGT459205:PGT459210 PQP459205:PQP459210 QAL459205:QAL459210 QKH459205:QKH459210 QUD459205:QUD459210 RDZ459205:RDZ459210 RNV459205:RNV459210 RXR459205:RXR459210 SHN459205:SHN459210 SRJ459205:SRJ459210 TBF459205:TBF459210 TLB459205:TLB459210 TUX459205:TUX459210 UET459205:UET459210 UOP459205:UOP459210 UYL459205:UYL459210 VIH459205:VIH459210 VSD459205:VSD459210 WBZ459205:WBZ459210 WLV459205:WLV459210 WVR459205:WVR459210 J524741:J524746 JF524741:JF524746 TB524741:TB524746 ACX524741:ACX524746 AMT524741:AMT524746 AWP524741:AWP524746 BGL524741:BGL524746 BQH524741:BQH524746 CAD524741:CAD524746 CJZ524741:CJZ524746 CTV524741:CTV524746 DDR524741:DDR524746 DNN524741:DNN524746 DXJ524741:DXJ524746 EHF524741:EHF524746 ERB524741:ERB524746 FAX524741:FAX524746 FKT524741:FKT524746 FUP524741:FUP524746 GEL524741:GEL524746 GOH524741:GOH524746 GYD524741:GYD524746 HHZ524741:HHZ524746 HRV524741:HRV524746 IBR524741:IBR524746 ILN524741:ILN524746 IVJ524741:IVJ524746 JFF524741:JFF524746 JPB524741:JPB524746 JYX524741:JYX524746 KIT524741:KIT524746 KSP524741:KSP524746 LCL524741:LCL524746 LMH524741:LMH524746 LWD524741:LWD524746 MFZ524741:MFZ524746 MPV524741:MPV524746 MZR524741:MZR524746 NJN524741:NJN524746 NTJ524741:NTJ524746 ODF524741:ODF524746 ONB524741:ONB524746 OWX524741:OWX524746 PGT524741:PGT524746 PQP524741:PQP524746 QAL524741:QAL524746 QKH524741:QKH524746 QUD524741:QUD524746 RDZ524741:RDZ524746 RNV524741:RNV524746 RXR524741:RXR524746 SHN524741:SHN524746 SRJ524741:SRJ524746 TBF524741:TBF524746 TLB524741:TLB524746 TUX524741:TUX524746 UET524741:UET524746 UOP524741:UOP524746 UYL524741:UYL524746 VIH524741:VIH524746 VSD524741:VSD524746 WBZ524741:WBZ524746 WLV524741:WLV524746 WVR524741:WVR524746 J590277:J590282 JF590277:JF590282 TB590277:TB590282 ACX590277:ACX590282 AMT590277:AMT590282 AWP590277:AWP590282 BGL590277:BGL590282 BQH590277:BQH590282 CAD590277:CAD590282 CJZ590277:CJZ590282 CTV590277:CTV590282 DDR590277:DDR590282 DNN590277:DNN590282 DXJ590277:DXJ590282 EHF590277:EHF590282 ERB590277:ERB590282 FAX590277:FAX590282 FKT590277:FKT590282 FUP590277:FUP590282 GEL590277:GEL590282 GOH590277:GOH590282 GYD590277:GYD590282 HHZ590277:HHZ590282 HRV590277:HRV590282 IBR590277:IBR590282 ILN590277:ILN590282 IVJ590277:IVJ590282 JFF590277:JFF590282 JPB590277:JPB590282 JYX590277:JYX590282 KIT590277:KIT590282 KSP590277:KSP590282 LCL590277:LCL590282 LMH590277:LMH590282 LWD590277:LWD590282 MFZ590277:MFZ590282 MPV590277:MPV590282 MZR590277:MZR590282 NJN590277:NJN590282 NTJ590277:NTJ590282 ODF590277:ODF590282 ONB590277:ONB590282 OWX590277:OWX590282 PGT590277:PGT590282 PQP590277:PQP590282 QAL590277:QAL590282 QKH590277:QKH590282 QUD590277:QUD590282 RDZ590277:RDZ590282 RNV590277:RNV590282 RXR590277:RXR590282 SHN590277:SHN590282 SRJ590277:SRJ590282 TBF590277:TBF590282 TLB590277:TLB590282 TUX590277:TUX590282 UET590277:UET590282 UOP590277:UOP590282 UYL590277:UYL590282 VIH590277:VIH590282 VSD590277:VSD590282 WBZ590277:WBZ590282 WLV590277:WLV590282 WVR590277:WVR590282 J655813:J655818 JF655813:JF655818 TB655813:TB655818 ACX655813:ACX655818 AMT655813:AMT655818 AWP655813:AWP655818 BGL655813:BGL655818 BQH655813:BQH655818 CAD655813:CAD655818 CJZ655813:CJZ655818 CTV655813:CTV655818 DDR655813:DDR655818 DNN655813:DNN655818 DXJ655813:DXJ655818 EHF655813:EHF655818 ERB655813:ERB655818 FAX655813:FAX655818 FKT655813:FKT655818 FUP655813:FUP655818 GEL655813:GEL655818 GOH655813:GOH655818 GYD655813:GYD655818 HHZ655813:HHZ655818 HRV655813:HRV655818 IBR655813:IBR655818 ILN655813:ILN655818 IVJ655813:IVJ655818 JFF655813:JFF655818 JPB655813:JPB655818 JYX655813:JYX655818 KIT655813:KIT655818 KSP655813:KSP655818 LCL655813:LCL655818 LMH655813:LMH655818 LWD655813:LWD655818 MFZ655813:MFZ655818 MPV655813:MPV655818 MZR655813:MZR655818 NJN655813:NJN655818 NTJ655813:NTJ655818 ODF655813:ODF655818 ONB655813:ONB655818 OWX655813:OWX655818 PGT655813:PGT655818 PQP655813:PQP655818 QAL655813:QAL655818 QKH655813:QKH655818 QUD655813:QUD655818 RDZ655813:RDZ655818 RNV655813:RNV655818 RXR655813:RXR655818 SHN655813:SHN655818 SRJ655813:SRJ655818 TBF655813:TBF655818 TLB655813:TLB655818 TUX655813:TUX655818 UET655813:UET655818 UOP655813:UOP655818 UYL655813:UYL655818 VIH655813:VIH655818 VSD655813:VSD655818 WBZ655813:WBZ655818 WLV655813:WLV655818 WVR655813:WVR655818 J721349:J721354 JF721349:JF721354 TB721349:TB721354 ACX721349:ACX721354 AMT721349:AMT721354 AWP721349:AWP721354 BGL721349:BGL721354 BQH721349:BQH721354 CAD721349:CAD721354 CJZ721349:CJZ721354 CTV721349:CTV721354 DDR721349:DDR721354 DNN721349:DNN721354 DXJ721349:DXJ721354 EHF721349:EHF721354 ERB721349:ERB721354 FAX721349:FAX721354 FKT721349:FKT721354 FUP721349:FUP721354 GEL721349:GEL721354 GOH721349:GOH721354 GYD721349:GYD721354 HHZ721349:HHZ721354 HRV721349:HRV721354 IBR721349:IBR721354 ILN721349:ILN721354 IVJ721349:IVJ721354 JFF721349:JFF721354 JPB721349:JPB721354 JYX721349:JYX721354 KIT721349:KIT721354 KSP721349:KSP721354 LCL721349:LCL721354 LMH721349:LMH721354 LWD721349:LWD721354 MFZ721349:MFZ721354 MPV721349:MPV721354 MZR721349:MZR721354 NJN721349:NJN721354 NTJ721349:NTJ721354 ODF721349:ODF721354 ONB721349:ONB721354 OWX721349:OWX721354 PGT721349:PGT721354 PQP721349:PQP721354 QAL721349:QAL721354 QKH721349:QKH721354 QUD721349:QUD721354 RDZ721349:RDZ721354 RNV721349:RNV721354 RXR721349:RXR721354 SHN721349:SHN721354 SRJ721349:SRJ721354 TBF721349:TBF721354 TLB721349:TLB721354 TUX721349:TUX721354 UET721349:UET721354 UOP721349:UOP721354 UYL721349:UYL721354 VIH721349:VIH721354 VSD721349:VSD721354 WBZ721349:WBZ721354 WLV721349:WLV721354 WVR721349:WVR721354 J786885:J786890 JF786885:JF786890 TB786885:TB786890 ACX786885:ACX786890 AMT786885:AMT786890 AWP786885:AWP786890 BGL786885:BGL786890 BQH786885:BQH786890 CAD786885:CAD786890 CJZ786885:CJZ786890 CTV786885:CTV786890 DDR786885:DDR786890 DNN786885:DNN786890 DXJ786885:DXJ786890 EHF786885:EHF786890 ERB786885:ERB786890 FAX786885:FAX786890 FKT786885:FKT786890 FUP786885:FUP786890 GEL786885:GEL786890 GOH786885:GOH786890 GYD786885:GYD786890 HHZ786885:HHZ786890 HRV786885:HRV786890 IBR786885:IBR786890 ILN786885:ILN786890 IVJ786885:IVJ786890 JFF786885:JFF786890 JPB786885:JPB786890 JYX786885:JYX786890 KIT786885:KIT786890 KSP786885:KSP786890 LCL786885:LCL786890 LMH786885:LMH786890 LWD786885:LWD786890 MFZ786885:MFZ786890 MPV786885:MPV786890 MZR786885:MZR786890 NJN786885:NJN786890 NTJ786885:NTJ786890 ODF786885:ODF786890 ONB786885:ONB786890 OWX786885:OWX786890 PGT786885:PGT786890 PQP786885:PQP786890 QAL786885:QAL786890 QKH786885:QKH786890 QUD786885:QUD786890 RDZ786885:RDZ786890 RNV786885:RNV786890 RXR786885:RXR786890 SHN786885:SHN786890 SRJ786885:SRJ786890 TBF786885:TBF786890 TLB786885:TLB786890 TUX786885:TUX786890 UET786885:UET786890 UOP786885:UOP786890 UYL786885:UYL786890 VIH786885:VIH786890 VSD786885:VSD786890 WBZ786885:WBZ786890 WLV786885:WLV786890 WVR786885:WVR786890 J852421:J852426 JF852421:JF852426 TB852421:TB852426 ACX852421:ACX852426 AMT852421:AMT852426 AWP852421:AWP852426 BGL852421:BGL852426 BQH852421:BQH852426 CAD852421:CAD852426 CJZ852421:CJZ852426 CTV852421:CTV852426 DDR852421:DDR852426 DNN852421:DNN852426 DXJ852421:DXJ852426 EHF852421:EHF852426 ERB852421:ERB852426 FAX852421:FAX852426 FKT852421:FKT852426 FUP852421:FUP852426 GEL852421:GEL852426 GOH852421:GOH852426 GYD852421:GYD852426 HHZ852421:HHZ852426 HRV852421:HRV852426 IBR852421:IBR852426 ILN852421:ILN852426 IVJ852421:IVJ852426 JFF852421:JFF852426 JPB852421:JPB852426 JYX852421:JYX852426 KIT852421:KIT852426 KSP852421:KSP852426 LCL852421:LCL852426 LMH852421:LMH852426 LWD852421:LWD852426 MFZ852421:MFZ852426 MPV852421:MPV852426 MZR852421:MZR852426 NJN852421:NJN852426 NTJ852421:NTJ852426 ODF852421:ODF852426 ONB852421:ONB852426 OWX852421:OWX852426 PGT852421:PGT852426 PQP852421:PQP852426 QAL852421:QAL852426 QKH852421:QKH852426 QUD852421:QUD852426 RDZ852421:RDZ852426 RNV852421:RNV852426 RXR852421:RXR852426 SHN852421:SHN852426 SRJ852421:SRJ852426 TBF852421:TBF852426 TLB852421:TLB852426 TUX852421:TUX852426 UET852421:UET852426 UOP852421:UOP852426 UYL852421:UYL852426 VIH852421:VIH852426 VSD852421:VSD852426 WBZ852421:WBZ852426 WLV852421:WLV852426 WVR852421:WVR852426 J917957:J917962 JF917957:JF917962 TB917957:TB917962 ACX917957:ACX917962 AMT917957:AMT917962 AWP917957:AWP917962 BGL917957:BGL917962 BQH917957:BQH917962 CAD917957:CAD917962 CJZ917957:CJZ917962 CTV917957:CTV917962 DDR917957:DDR917962 DNN917957:DNN917962 DXJ917957:DXJ917962 EHF917957:EHF917962 ERB917957:ERB917962 FAX917957:FAX917962 FKT917957:FKT917962 FUP917957:FUP917962 GEL917957:GEL917962 GOH917957:GOH917962 GYD917957:GYD917962 HHZ917957:HHZ917962 HRV917957:HRV917962 IBR917957:IBR917962 ILN917957:ILN917962 IVJ917957:IVJ917962 JFF917957:JFF917962 JPB917957:JPB917962 JYX917957:JYX917962 KIT917957:KIT917962 KSP917957:KSP917962 LCL917957:LCL917962 LMH917957:LMH917962 LWD917957:LWD917962 MFZ917957:MFZ917962 MPV917957:MPV917962 MZR917957:MZR917962 NJN917957:NJN917962 NTJ917957:NTJ917962 ODF917957:ODF917962 ONB917957:ONB917962 OWX917957:OWX917962 PGT917957:PGT917962 PQP917957:PQP917962 QAL917957:QAL917962 QKH917957:QKH917962 QUD917957:QUD917962 RDZ917957:RDZ917962 RNV917957:RNV917962 RXR917957:RXR917962 SHN917957:SHN917962 SRJ917957:SRJ917962 TBF917957:TBF917962 TLB917957:TLB917962 TUX917957:TUX917962 UET917957:UET917962 UOP917957:UOP917962 UYL917957:UYL917962 VIH917957:VIH917962 VSD917957:VSD917962 WBZ917957:WBZ917962 WLV917957:WLV917962 WVR917957:WVR917962 J983493:J983498 JF983493:JF983498 TB983493:TB983498 ACX983493:ACX983498 AMT983493:AMT983498 AWP983493:AWP983498 BGL983493:BGL983498 BQH983493:BQH983498 CAD983493:CAD983498 CJZ983493:CJZ983498 CTV983493:CTV983498 DDR983493:DDR983498 DNN983493:DNN983498 DXJ983493:DXJ983498 EHF983493:EHF983498 ERB983493:ERB983498 FAX983493:FAX983498 FKT983493:FKT983498 FUP983493:FUP983498 GEL983493:GEL983498 GOH983493:GOH983498 GYD983493:GYD983498 HHZ983493:HHZ983498 HRV983493:HRV983498 IBR983493:IBR983498 ILN983493:ILN983498 IVJ983493:IVJ983498 JFF983493:JFF983498 JPB983493:JPB983498 JYX983493:JYX983498 KIT983493:KIT983498 KSP983493:KSP983498 LCL983493:LCL983498 LMH983493:LMH983498 LWD983493:LWD983498 MFZ983493:MFZ983498 MPV983493:MPV983498 MZR983493:MZR983498 NJN983493:NJN983498 NTJ983493:NTJ983498 ODF983493:ODF983498 ONB983493:ONB983498 OWX983493:OWX983498 PGT983493:PGT983498 PQP983493:PQP983498 QAL983493:QAL983498 QKH983493:QKH983498 QUD983493:QUD983498 RDZ983493:RDZ983498 RNV983493:RNV983498 RXR983493:RXR983498 SHN983493:SHN983498 SRJ983493:SRJ983498 TBF983493:TBF983498 TLB983493:TLB983498 TUX983493:TUX983498 UET983493:UET983498 UOP983493:UOP983498 UYL983493:UYL983498 VIH983493:VIH983498 VSD983493:VSD983498 WBZ983493:WBZ983498 WLV983493:WLV983498 WVR983493:WVR983498 J478:J480 JF478:JF480 TB478:TB480 ACX478:ACX480 AMT478:AMT480 AWP478:AWP480 BGL478:BGL480 BQH478:BQH480 CAD478:CAD480 CJZ478:CJZ480 CTV478:CTV480 DDR478:DDR480 DNN478:DNN480 DXJ478:DXJ480 EHF478:EHF480 ERB478:ERB480 FAX478:FAX480 FKT478:FKT480 FUP478:FUP480 GEL478:GEL480 GOH478:GOH480 GYD478:GYD480 HHZ478:HHZ480 HRV478:HRV480 IBR478:IBR480 ILN478:ILN480 IVJ478:IVJ480 JFF478:JFF480 JPB478:JPB480 JYX478:JYX480 KIT478:KIT480 KSP478:KSP480 LCL478:LCL480 LMH478:LMH480 LWD478:LWD480 MFZ478:MFZ480 MPV478:MPV480 MZR478:MZR480 NJN478:NJN480 NTJ478:NTJ480 ODF478:ODF480 ONB478:ONB480 OWX478:OWX480 PGT478:PGT480 PQP478:PQP480 QAL478:QAL480 QKH478:QKH480 QUD478:QUD480 RDZ478:RDZ480 RNV478:RNV480 RXR478:RXR480 SHN478:SHN480 SRJ478:SRJ480 TBF478:TBF480 TLB478:TLB480 TUX478:TUX480 UET478:UET480 UOP478:UOP480 UYL478:UYL480 VIH478:VIH480 VSD478:VSD480 WBZ478:WBZ480 WLV478:WLV480 WVR478:WVR480 J66015:J66017 JF66015:JF66017 TB66015:TB66017 ACX66015:ACX66017 AMT66015:AMT66017 AWP66015:AWP66017 BGL66015:BGL66017 BQH66015:BQH66017 CAD66015:CAD66017 CJZ66015:CJZ66017 CTV66015:CTV66017 DDR66015:DDR66017 DNN66015:DNN66017 DXJ66015:DXJ66017 EHF66015:EHF66017 ERB66015:ERB66017 FAX66015:FAX66017 FKT66015:FKT66017 FUP66015:FUP66017 GEL66015:GEL66017 GOH66015:GOH66017 GYD66015:GYD66017 HHZ66015:HHZ66017 HRV66015:HRV66017 IBR66015:IBR66017 ILN66015:ILN66017 IVJ66015:IVJ66017 JFF66015:JFF66017 JPB66015:JPB66017 JYX66015:JYX66017 KIT66015:KIT66017 KSP66015:KSP66017 LCL66015:LCL66017 LMH66015:LMH66017 LWD66015:LWD66017 MFZ66015:MFZ66017 MPV66015:MPV66017 MZR66015:MZR66017 NJN66015:NJN66017 NTJ66015:NTJ66017 ODF66015:ODF66017 ONB66015:ONB66017 OWX66015:OWX66017 PGT66015:PGT66017 PQP66015:PQP66017 QAL66015:QAL66017 QKH66015:QKH66017 QUD66015:QUD66017 RDZ66015:RDZ66017 RNV66015:RNV66017 RXR66015:RXR66017 SHN66015:SHN66017 SRJ66015:SRJ66017 TBF66015:TBF66017 TLB66015:TLB66017 TUX66015:TUX66017 UET66015:UET66017 UOP66015:UOP66017 UYL66015:UYL66017 VIH66015:VIH66017 VSD66015:VSD66017 WBZ66015:WBZ66017 WLV66015:WLV66017 WVR66015:WVR66017 J131551:J131553 JF131551:JF131553 TB131551:TB131553 ACX131551:ACX131553 AMT131551:AMT131553 AWP131551:AWP131553 BGL131551:BGL131553 BQH131551:BQH131553 CAD131551:CAD131553 CJZ131551:CJZ131553 CTV131551:CTV131553 DDR131551:DDR131553 DNN131551:DNN131553 DXJ131551:DXJ131553 EHF131551:EHF131553 ERB131551:ERB131553 FAX131551:FAX131553 FKT131551:FKT131553 FUP131551:FUP131553 GEL131551:GEL131553 GOH131551:GOH131553 GYD131551:GYD131553 HHZ131551:HHZ131553 HRV131551:HRV131553 IBR131551:IBR131553 ILN131551:ILN131553 IVJ131551:IVJ131553 JFF131551:JFF131553 JPB131551:JPB131553 JYX131551:JYX131553 KIT131551:KIT131553 KSP131551:KSP131553 LCL131551:LCL131553 LMH131551:LMH131553 LWD131551:LWD131553 MFZ131551:MFZ131553 MPV131551:MPV131553 MZR131551:MZR131553 NJN131551:NJN131553 NTJ131551:NTJ131553 ODF131551:ODF131553 ONB131551:ONB131553 OWX131551:OWX131553 PGT131551:PGT131553 PQP131551:PQP131553 QAL131551:QAL131553 QKH131551:QKH131553 QUD131551:QUD131553 RDZ131551:RDZ131553 RNV131551:RNV131553 RXR131551:RXR131553 SHN131551:SHN131553 SRJ131551:SRJ131553 TBF131551:TBF131553 TLB131551:TLB131553 TUX131551:TUX131553 UET131551:UET131553 UOP131551:UOP131553 UYL131551:UYL131553 VIH131551:VIH131553 VSD131551:VSD131553 WBZ131551:WBZ131553 WLV131551:WLV131553 WVR131551:WVR131553 J197087:J197089 JF197087:JF197089 TB197087:TB197089 ACX197087:ACX197089 AMT197087:AMT197089 AWP197087:AWP197089 BGL197087:BGL197089 BQH197087:BQH197089 CAD197087:CAD197089 CJZ197087:CJZ197089 CTV197087:CTV197089 DDR197087:DDR197089 DNN197087:DNN197089 DXJ197087:DXJ197089 EHF197087:EHF197089 ERB197087:ERB197089 FAX197087:FAX197089 FKT197087:FKT197089 FUP197087:FUP197089 GEL197087:GEL197089 GOH197087:GOH197089 GYD197087:GYD197089 HHZ197087:HHZ197089 HRV197087:HRV197089 IBR197087:IBR197089 ILN197087:ILN197089 IVJ197087:IVJ197089 JFF197087:JFF197089 JPB197087:JPB197089 JYX197087:JYX197089 KIT197087:KIT197089 KSP197087:KSP197089 LCL197087:LCL197089 LMH197087:LMH197089 LWD197087:LWD197089 MFZ197087:MFZ197089 MPV197087:MPV197089 MZR197087:MZR197089 NJN197087:NJN197089 NTJ197087:NTJ197089 ODF197087:ODF197089 ONB197087:ONB197089 OWX197087:OWX197089 PGT197087:PGT197089 PQP197087:PQP197089 QAL197087:QAL197089 QKH197087:QKH197089 QUD197087:QUD197089 RDZ197087:RDZ197089 RNV197087:RNV197089 RXR197087:RXR197089 SHN197087:SHN197089 SRJ197087:SRJ197089 TBF197087:TBF197089 TLB197087:TLB197089 TUX197087:TUX197089 UET197087:UET197089 UOP197087:UOP197089 UYL197087:UYL197089 VIH197087:VIH197089 VSD197087:VSD197089 WBZ197087:WBZ197089 WLV197087:WLV197089 WVR197087:WVR197089 J262623:J262625 JF262623:JF262625 TB262623:TB262625 ACX262623:ACX262625 AMT262623:AMT262625 AWP262623:AWP262625 BGL262623:BGL262625 BQH262623:BQH262625 CAD262623:CAD262625 CJZ262623:CJZ262625 CTV262623:CTV262625 DDR262623:DDR262625 DNN262623:DNN262625 DXJ262623:DXJ262625 EHF262623:EHF262625 ERB262623:ERB262625 FAX262623:FAX262625 FKT262623:FKT262625 FUP262623:FUP262625 GEL262623:GEL262625 GOH262623:GOH262625 GYD262623:GYD262625 HHZ262623:HHZ262625 HRV262623:HRV262625 IBR262623:IBR262625 ILN262623:ILN262625 IVJ262623:IVJ262625 JFF262623:JFF262625 JPB262623:JPB262625 JYX262623:JYX262625 KIT262623:KIT262625 KSP262623:KSP262625 LCL262623:LCL262625 LMH262623:LMH262625 LWD262623:LWD262625 MFZ262623:MFZ262625 MPV262623:MPV262625 MZR262623:MZR262625 NJN262623:NJN262625 NTJ262623:NTJ262625 ODF262623:ODF262625 ONB262623:ONB262625 OWX262623:OWX262625 PGT262623:PGT262625 PQP262623:PQP262625 QAL262623:QAL262625 QKH262623:QKH262625 QUD262623:QUD262625 RDZ262623:RDZ262625 RNV262623:RNV262625 RXR262623:RXR262625 SHN262623:SHN262625 SRJ262623:SRJ262625 TBF262623:TBF262625 TLB262623:TLB262625 TUX262623:TUX262625 UET262623:UET262625 UOP262623:UOP262625 UYL262623:UYL262625 VIH262623:VIH262625 VSD262623:VSD262625 WBZ262623:WBZ262625 WLV262623:WLV262625 WVR262623:WVR262625 J328159:J328161 JF328159:JF328161 TB328159:TB328161 ACX328159:ACX328161 AMT328159:AMT328161 AWP328159:AWP328161 BGL328159:BGL328161 BQH328159:BQH328161 CAD328159:CAD328161 CJZ328159:CJZ328161 CTV328159:CTV328161 DDR328159:DDR328161 DNN328159:DNN328161 DXJ328159:DXJ328161 EHF328159:EHF328161 ERB328159:ERB328161 FAX328159:FAX328161 FKT328159:FKT328161 FUP328159:FUP328161 GEL328159:GEL328161 GOH328159:GOH328161 GYD328159:GYD328161 HHZ328159:HHZ328161 HRV328159:HRV328161 IBR328159:IBR328161 ILN328159:ILN328161 IVJ328159:IVJ328161 JFF328159:JFF328161 JPB328159:JPB328161 JYX328159:JYX328161 KIT328159:KIT328161 KSP328159:KSP328161 LCL328159:LCL328161 LMH328159:LMH328161 LWD328159:LWD328161 MFZ328159:MFZ328161 MPV328159:MPV328161 MZR328159:MZR328161 NJN328159:NJN328161 NTJ328159:NTJ328161 ODF328159:ODF328161 ONB328159:ONB328161 OWX328159:OWX328161 PGT328159:PGT328161 PQP328159:PQP328161 QAL328159:QAL328161 QKH328159:QKH328161 QUD328159:QUD328161 RDZ328159:RDZ328161 RNV328159:RNV328161 RXR328159:RXR328161 SHN328159:SHN328161 SRJ328159:SRJ328161 TBF328159:TBF328161 TLB328159:TLB328161 TUX328159:TUX328161 UET328159:UET328161 UOP328159:UOP328161 UYL328159:UYL328161 VIH328159:VIH328161 VSD328159:VSD328161 WBZ328159:WBZ328161 WLV328159:WLV328161 WVR328159:WVR328161 J393695:J393697 JF393695:JF393697 TB393695:TB393697 ACX393695:ACX393697 AMT393695:AMT393697 AWP393695:AWP393697 BGL393695:BGL393697 BQH393695:BQH393697 CAD393695:CAD393697 CJZ393695:CJZ393697 CTV393695:CTV393697 DDR393695:DDR393697 DNN393695:DNN393697 DXJ393695:DXJ393697 EHF393695:EHF393697 ERB393695:ERB393697 FAX393695:FAX393697 FKT393695:FKT393697 FUP393695:FUP393697 GEL393695:GEL393697 GOH393695:GOH393697 GYD393695:GYD393697 HHZ393695:HHZ393697 HRV393695:HRV393697 IBR393695:IBR393697 ILN393695:ILN393697 IVJ393695:IVJ393697 JFF393695:JFF393697 JPB393695:JPB393697 JYX393695:JYX393697 KIT393695:KIT393697 KSP393695:KSP393697 LCL393695:LCL393697 LMH393695:LMH393697 LWD393695:LWD393697 MFZ393695:MFZ393697 MPV393695:MPV393697 MZR393695:MZR393697 NJN393695:NJN393697 NTJ393695:NTJ393697 ODF393695:ODF393697 ONB393695:ONB393697 OWX393695:OWX393697 PGT393695:PGT393697 PQP393695:PQP393697 QAL393695:QAL393697 QKH393695:QKH393697 QUD393695:QUD393697 RDZ393695:RDZ393697 RNV393695:RNV393697 RXR393695:RXR393697 SHN393695:SHN393697 SRJ393695:SRJ393697 TBF393695:TBF393697 TLB393695:TLB393697 TUX393695:TUX393697 UET393695:UET393697 UOP393695:UOP393697 UYL393695:UYL393697 VIH393695:VIH393697 VSD393695:VSD393697 WBZ393695:WBZ393697 WLV393695:WLV393697 WVR393695:WVR393697 J459231:J459233 JF459231:JF459233 TB459231:TB459233 ACX459231:ACX459233 AMT459231:AMT459233 AWP459231:AWP459233 BGL459231:BGL459233 BQH459231:BQH459233 CAD459231:CAD459233 CJZ459231:CJZ459233 CTV459231:CTV459233 DDR459231:DDR459233 DNN459231:DNN459233 DXJ459231:DXJ459233 EHF459231:EHF459233 ERB459231:ERB459233 FAX459231:FAX459233 FKT459231:FKT459233 FUP459231:FUP459233 GEL459231:GEL459233 GOH459231:GOH459233 GYD459231:GYD459233 HHZ459231:HHZ459233 HRV459231:HRV459233 IBR459231:IBR459233 ILN459231:ILN459233 IVJ459231:IVJ459233 JFF459231:JFF459233 JPB459231:JPB459233 JYX459231:JYX459233 KIT459231:KIT459233 KSP459231:KSP459233 LCL459231:LCL459233 LMH459231:LMH459233 LWD459231:LWD459233 MFZ459231:MFZ459233 MPV459231:MPV459233 MZR459231:MZR459233 NJN459231:NJN459233 NTJ459231:NTJ459233 ODF459231:ODF459233 ONB459231:ONB459233 OWX459231:OWX459233 PGT459231:PGT459233 PQP459231:PQP459233 QAL459231:QAL459233 QKH459231:QKH459233 QUD459231:QUD459233 RDZ459231:RDZ459233 RNV459231:RNV459233 RXR459231:RXR459233 SHN459231:SHN459233 SRJ459231:SRJ459233 TBF459231:TBF459233 TLB459231:TLB459233 TUX459231:TUX459233 UET459231:UET459233 UOP459231:UOP459233 UYL459231:UYL459233 VIH459231:VIH459233 VSD459231:VSD459233 WBZ459231:WBZ459233 WLV459231:WLV459233 WVR459231:WVR459233 J524767:J524769 JF524767:JF524769 TB524767:TB524769 ACX524767:ACX524769 AMT524767:AMT524769 AWP524767:AWP524769 BGL524767:BGL524769 BQH524767:BQH524769 CAD524767:CAD524769 CJZ524767:CJZ524769 CTV524767:CTV524769 DDR524767:DDR524769 DNN524767:DNN524769 DXJ524767:DXJ524769 EHF524767:EHF524769 ERB524767:ERB524769 FAX524767:FAX524769 FKT524767:FKT524769 FUP524767:FUP524769 GEL524767:GEL524769 GOH524767:GOH524769 GYD524767:GYD524769 HHZ524767:HHZ524769 HRV524767:HRV524769 IBR524767:IBR524769 ILN524767:ILN524769 IVJ524767:IVJ524769 JFF524767:JFF524769 JPB524767:JPB524769 JYX524767:JYX524769 KIT524767:KIT524769 KSP524767:KSP524769 LCL524767:LCL524769 LMH524767:LMH524769 LWD524767:LWD524769 MFZ524767:MFZ524769 MPV524767:MPV524769 MZR524767:MZR524769 NJN524767:NJN524769 NTJ524767:NTJ524769 ODF524767:ODF524769 ONB524767:ONB524769 OWX524767:OWX524769 PGT524767:PGT524769 PQP524767:PQP524769 QAL524767:QAL524769 QKH524767:QKH524769 QUD524767:QUD524769 RDZ524767:RDZ524769 RNV524767:RNV524769 RXR524767:RXR524769 SHN524767:SHN524769 SRJ524767:SRJ524769 TBF524767:TBF524769 TLB524767:TLB524769 TUX524767:TUX524769 UET524767:UET524769 UOP524767:UOP524769 UYL524767:UYL524769 VIH524767:VIH524769 VSD524767:VSD524769 WBZ524767:WBZ524769 WLV524767:WLV524769 WVR524767:WVR524769 J590303:J590305 JF590303:JF590305 TB590303:TB590305 ACX590303:ACX590305 AMT590303:AMT590305 AWP590303:AWP590305 BGL590303:BGL590305 BQH590303:BQH590305 CAD590303:CAD590305 CJZ590303:CJZ590305 CTV590303:CTV590305 DDR590303:DDR590305 DNN590303:DNN590305 DXJ590303:DXJ590305 EHF590303:EHF590305 ERB590303:ERB590305 FAX590303:FAX590305 FKT590303:FKT590305 FUP590303:FUP590305 GEL590303:GEL590305 GOH590303:GOH590305 GYD590303:GYD590305 HHZ590303:HHZ590305 HRV590303:HRV590305 IBR590303:IBR590305 ILN590303:ILN590305 IVJ590303:IVJ590305 JFF590303:JFF590305 JPB590303:JPB590305 JYX590303:JYX590305 KIT590303:KIT590305 KSP590303:KSP590305 LCL590303:LCL590305 LMH590303:LMH590305 LWD590303:LWD590305 MFZ590303:MFZ590305 MPV590303:MPV590305 MZR590303:MZR590305 NJN590303:NJN590305 NTJ590303:NTJ590305 ODF590303:ODF590305 ONB590303:ONB590305 OWX590303:OWX590305 PGT590303:PGT590305 PQP590303:PQP590305 QAL590303:QAL590305 QKH590303:QKH590305 QUD590303:QUD590305 RDZ590303:RDZ590305 RNV590303:RNV590305 RXR590303:RXR590305 SHN590303:SHN590305 SRJ590303:SRJ590305 TBF590303:TBF590305 TLB590303:TLB590305 TUX590303:TUX590305 UET590303:UET590305 UOP590303:UOP590305 UYL590303:UYL590305 VIH590303:VIH590305 VSD590303:VSD590305 WBZ590303:WBZ590305 WLV590303:WLV590305 WVR590303:WVR590305 J655839:J655841 JF655839:JF655841 TB655839:TB655841 ACX655839:ACX655841 AMT655839:AMT655841 AWP655839:AWP655841 BGL655839:BGL655841 BQH655839:BQH655841 CAD655839:CAD655841 CJZ655839:CJZ655841 CTV655839:CTV655841 DDR655839:DDR655841 DNN655839:DNN655841 DXJ655839:DXJ655841 EHF655839:EHF655841 ERB655839:ERB655841 FAX655839:FAX655841 FKT655839:FKT655841 FUP655839:FUP655841 GEL655839:GEL655841 GOH655839:GOH655841 GYD655839:GYD655841 HHZ655839:HHZ655841 HRV655839:HRV655841 IBR655839:IBR655841 ILN655839:ILN655841 IVJ655839:IVJ655841 JFF655839:JFF655841 JPB655839:JPB655841 JYX655839:JYX655841 KIT655839:KIT655841 KSP655839:KSP655841 LCL655839:LCL655841 LMH655839:LMH655841 LWD655839:LWD655841 MFZ655839:MFZ655841 MPV655839:MPV655841 MZR655839:MZR655841 NJN655839:NJN655841 NTJ655839:NTJ655841 ODF655839:ODF655841 ONB655839:ONB655841 OWX655839:OWX655841 PGT655839:PGT655841 PQP655839:PQP655841 QAL655839:QAL655841 QKH655839:QKH655841 QUD655839:QUD655841 RDZ655839:RDZ655841 RNV655839:RNV655841 RXR655839:RXR655841 SHN655839:SHN655841 SRJ655839:SRJ655841 TBF655839:TBF655841 TLB655839:TLB655841 TUX655839:TUX655841 UET655839:UET655841 UOP655839:UOP655841 UYL655839:UYL655841 VIH655839:VIH655841 VSD655839:VSD655841 WBZ655839:WBZ655841 WLV655839:WLV655841 WVR655839:WVR655841 J721375:J721377 JF721375:JF721377 TB721375:TB721377 ACX721375:ACX721377 AMT721375:AMT721377 AWP721375:AWP721377 BGL721375:BGL721377 BQH721375:BQH721377 CAD721375:CAD721377 CJZ721375:CJZ721377 CTV721375:CTV721377 DDR721375:DDR721377 DNN721375:DNN721377 DXJ721375:DXJ721377 EHF721375:EHF721377 ERB721375:ERB721377 FAX721375:FAX721377 FKT721375:FKT721377 FUP721375:FUP721377 GEL721375:GEL721377 GOH721375:GOH721377 GYD721375:GYD721377 HHZ721375:HHZ721377 HRV721375:HRV721377 IBR721375:IBR721377 ILN721375:ILN721377 IVJ721375:IVJ721377 JFF721375:JFF721377 JPB721375:JPB721377 JYX721375:JYX721377 KIT721375:KIT721377 KSP721375:KSP721377 LCL721375:LCL721377 LMH721375:LMH721377 LWD721375:LWD721377 MFZ721375:MFZ721377 MPV721375:MPV721377 MZR721375:MZR721377 NJN721375:NJN721377 NTJ721375:NTJ721377 ODF721375:ODF721377 ONB721375:ONB721377 OWX721375:OWX721377 PGT721375:PGT721377 PQP721375:PQP721377 QAL721375:QAL721377 QKH721375:QKH721377 QUD721375:QUD721377 RDZ721375:RDZ721377 RNV721375:RNV721377 RXR721375:RXR721377 SHN721375:SHN721377 SRJ721375:SRJ721377 TBF721375:TBF721377 TLB721375:TLB721377 TUX721375:TUX721377 UET721375:UET721377 UOP721375:UOP721377 UYL721375:UYL721377 VIH721375:VIH721377 VSD721375:VSD721377 WBZ721375:WBZ721377 WLV721375:WLV721377 WVR721375:WVR721377 J786911:J786913 JF786911:JF786913 TB786911:TB786913 ACX786911:ACX786913 AMT786911:AMT786913 AWP786911:AWP786913 BGL786911:BGL786913 BQH786911:BQH786913 CAD786911:CAD786913 CJZ786911:CJZ786913 CTV786911:CTV786913 DDR786911:DDR786913 DNN786911:DNN786913 DXJ786911:DXJ786913 EHF786911:EHF786913 ERB786911:ERB786913 FAX786911:FAX786913 FKT786911:FKT786913 FUP786911:FUP786913 GEL786911:GEL786913 GOH786911:GOH786913 GYD786911:GYD786913 HHZ786911:HHZ786913 HRV786911:HRV786913 IBR786911:IBR786913 ILN786911:ILN786913 IVJ786911:IVJ786913 JFF786911:JFF786913 JPB786911:JPB786913 JYX786911:JYX786913 KIT786911:KIT786913 KSP786911:KSP786913 LCL786911:LCL786913 LMH786911:LMH786913 LWD786911:LWD786913 MFZ786911:MFZ786913 MPV786911:MPV786913 MZR786911:MZR786913 NJN786911:NJN786913 NTJ786911:NTJ786913 ODF786911:ODF786913 ONB786911:ONB786913 OWX786911:OWX786913 PGT786911:PGT786913 PQP786911:PQP786913 QAL786911:QAL786913 QKH786911:QKH786913 QUD786911:QUD786913 RDZ786911:RDZ786913 RNV786911:RNV786913 RXR786911:RXR786913 SHN786911:SHN786913 SRJ786911:SRJ786913 TBF786911:TBF786913 TLB786911:TLB786913 TUX786911:TUX786913 UET786911:UET786913 UOP786911:UOP786913 UYL786911:UYL786913 VIH786911:VIH786913 VSD786911:VSD786913 WBZ786911:WBZ786913 WLV786911:WLV786913 WVR786911:WVR786913 J852447:J852449 JF852447:JF852449 TB852447:TB852449 ACX852447:ACX852449 AMT852447:AMT852449 AWP852447:AWP852449 BGL852447:BGL852449 BQH852447:BQH852449 CAD852447:CAD852449 CJZ852447:CJZ852449 CTV852447:CTV852449 DDR852447:DDR852449 DNN852447:DNN852449 DXJ852447:DXJ852449 EHF852447:EHF852449 ERB852447:ERB852449 FAX852447:FAX852449 FKT852447:FKT852449 FUP852447:FUP852449 GEL852447:GEL852449 GOH852447:GOH852449 GYD852447:GYD852449 HHZ852447:HHZ852449 HRV852447:HRV852449 IBR852447:IBR852449 ILN852447:ILN852449 IVJ852447:IVJ852449 JFF852447:JFF852449 JPB852447:JPB852449 JYX852447:JYX852449 KIT852447:KIT852449 KSP852447:KSP852449 LCL852447:LCL852449 LMH852447:LMH852449 LWD852447:LWD852449 MFZ852447:MFZ852449 MPV852447:MPV852449 MZR852447:MZR852449 NJN852447:NJN852449 NTJ852447:NTJ852449 ODF852447:ODF852449 ONB852447:ONB852449 OWX852447:OWX852449 PGT852447:PGT852449 PQP852447:PQP852449 QAL852447:QAL852449 QKH852447:QKH852449 QUD852447:QUD852449 RDZ852447:RDZ852449 RNV852447:RNV852449 RXR852447:RXR852449 SHN852447:SHN852449 SRJ852447:SRJ852449 TBF852447:TBF852449 TLB852447:TLB852449 TUX852447:TUX852449 UET852447:UET852449 UOP852447:UOP852449 UYL852447:UYL852449 VIH852447:VIH852449 VSD852447:VSD852449 WBZ852447:WBZ852449 WLV852447:WLV852449 WVR852447:WVR852449 J917983:J917985 JF917983:JF917985 TB917983:TB917985 ACX917983:ACX917985 AMT917983:AMT917985 AWP917983:AWP917985 BGL917983:BGL917985 BQH917983:BQH917985 CAD917983:CAD917985 CJZ917983:CJZ917985 CTV917983:CTV917985 DDR917983:DDR917985 DNN917983:DNN917985 DXJ917983:DXJ917985 EHF917983:EHF917985 ERB917983:ERB917985 FAX917983:FAX917985 FKT917983:FKT917985 FUP917983:FUP917985 GEL917983:GEL917985 GOH917983:GOH917985 GYD917983:GYD917985 HHZ917983:HHZ917985 HRV917983:HRV917985 IBR917983:IBR917985 ILN917983:ILN917985 IVJ917983:IVJ917985 JFF917983:JFF917985 JPB917983:JPB917985 JYX917983:JYX917985 KIT917983:KIT917985 KSP917983:KSP917985 LCL917983:LCL917985 LMH917983:LMH917985 LWD917983:LWD917985 MFZ917983:MFZ917985 MPV917983:MPV917985 MZR917983:MZR917985 NJN917983:NJN917985 NTJ917983:NTJ917985 ODF917983:ODF917985 ONB917983:ONB917985 OWX917983:OWX917985 PGT917983:PGT917985 PQP917983:PQP917985 QAL917983:QAL917985 QKH917983:QKH917985 QUD917983:QUD917985 RDZ917983:RDZ917985 RNV917983:RNV917985 RXR917983:RXR917985 SHN917983:SHN917985 SRJ917983:SRJ917985 TBF917983:TBF917985 TLB917983:TLB917985 TUX917983:TUX917985 UET917983:UET917985 UOP917983:UOP917985 UYL917983:UYL917985 VIH917983:VIH917985 VSD917983:VSD917985 WBZ917983:WBZ917985 WLV917983:WLV917985 WVR917983:WVR917985 J983519:J983521 JF983519:JF983521 TB983519:TB983521 ACX983519:ACX983521 AMT983519:AMT983521 AWP983519:AWP983521 BGL983519:BGL983521 BQH983519:BQH983521 CAD983519:CAD983521 CJZ983519:CJZ983521 CTV983519:CTV983521 DDR983519:DDR983521 DNN983519:DNN983521 DXJ983519:DXJ983521 EHF983519:EHF983521 ERB983519:ERB983521 FAX983519:FAX983521 FKT983519:FKT983521 FUP983519:FUP983521 GEL983519:GEL983521 GOH983519:GOH983521 GYD983519:GYD983521 HHZ983519:HHZ983521 HRV983519:HRV983521 IBR983519:IBR983521 ILN983519:ILN983521 IVJ983519:IVJ983521 JFF983519:JFF983521 JPB983519:JPB983521 JYX983519:JYX983521 KIT983519:KIT983521 KSP983519:KSP983521 LCL983519:LCL983521 LMH983519:LMH983521 LWD983519:LWD983521 MFZ983519:MFZ983521 MPV983519:MPV983521 MZR983519:MZR983521 NJN983519:NJN983521 NTJ983519:NTJ983521 ODF983519:ODF983521 ONB983519:ONB983521 OWX983519:OWX983521 PGT983519:PGT983521 PQP983519:PQP983521 QAL983519:QAL983521 QKH983519:QKH983521 QUD983519:QUD983521 RDZ983519:RDZ983521 RNV983519:RNV983521 RXR983519:RXR983521 SHN983519:SHN983521 SRJ983519:SRJ983521 TBF983519:TBF983521 TLB983519:TLB983521 TUX983519:TUX983521 UET983519:UET983521 UOP983519:UOP983521 UYL983519:UYL983521 VIH983519:VIH983521 VSD983519:VSD983521 WBZ983519:WBZ983521 WLV983519:WLV983521 WVR983519:WVR983521 J488:J490 JF488:JF490 TB488:TB490 ACX488:ACX490 AMT488:AMT490 AWP488:AWP490 BGL488:BGL490 BQH488:BQH490 CAD488:CAD490 CJZ488:CJZ490 CTV488:CTV490 DDR488:DDR490 DNN488:DNN490 DXJ488:DXJ490 EHF488:EHF490 ERB488:ERB490 FAX488:FAX490 FKT488:FKT490 FUP488:FUP490 GEL488:GEL490 GOH488:GOH490 GYD488:GYD490 HHZ488:HHZ490 HRV488:HRV490 IBR488:IBR490 ILN488:ILN490 IVJ488:IVJ490 JFF488:JFF490 JPB488:JPB490 JYX488:JYX490 KIT488:KIT490 KSP488:KSP490 LCL488:LCL490 LMH488:LMH490 LWD488:LWD490 MFZ488:MFZ490 MPV488:MPV490 MZR488:MZR490 NJN488:NJN490 NTJ488:NTJ490 ODF488:ODF490 ONB488:ONB490 OWX488:OWX490 PGT488:PGT490 PQP488:PQP490 QAL488:QAL490 QKH488:QKH490 QUD488:QUD490 RDZ488:RDZ490 RNV488:RNV490 RXR488:RXR490 SHN488:SHN490 SRJ488:SRJ490 TBF488:TBF490 TLB488:TLB490 TUX488:TUX490 UET488:UET490 UOP488:UOP490 UYL488:UYL490 VIH488:VIH490 VSD488:VSD490 WBZ488:WBZ490 WLV488:WLV490 WVR488:WVR490 J66025:J66027 JF66025:JF66027 TB66025:TB66027 ACX66025:ACX66027 AMT66025:AMT66027 AWP66025:AWP66027 BGL66025:BGL66027 BQH66025:BQH66027 CAD66025:CAD66027 CJZ66025:CJZ66027 CTV66025:CTV66027 DDR66025:DDR66027 DNN66025:DNN66027 DXJ66025:DXJ66027 EHF66025:EHF66027 ERB66025:ERB66027 FAX66025:FAX66027 FKT66025:FKT66027 FUP66025:FUP66027 GEL66025:GEL66027 GOH66025:GOH66027 GYD66025:GYD66027 HHZ66025:HHZ66027 HRV66025:HRV66027 IBR66025:IBR66027 ILN66025:ILN66027 IVJ66025:IVJ66027 JFF66025:JFF66027 JPB66025:JPB66027 JYX66025:JYX66027 KIT66025:KIT66027 KSP66025:KSP66027 LCL66025:LCL66027 LMH66025:LMH66027 LWD66025:LWD66027 MFZ66025:MFZ66027 MPV66025:MPV66027 MZR66025:MZR66027 NJN66025:NJN66027 NTJ66025:NTJ66027 ODF66025:ODF66027 ONB66025:ONB66027 OWX66025:OWX66027 PGT66025:PGT66027 PQP66025:PQP66027 QAL66025:QAL66027 QKH66025:QKH66027 QUD66025:QUD66027 RDZ66025:RDZ66027 RNV66025:RNV66027 RXR66025:RXR66027 SHN66025:SHN66027 SRJ66025:SRJ66027 TBF66025:TBF66027 TLB66025:TLB66027 TUX66025:TUX66027 UET66025:UET66027 UOP66025:UOP66027 UYL66025:UYL66027 VIH66025:VIH66027 VSD66025:VSD66027 WBZ66025:WBZ66027 WLV66025:WLV66027 WVR66025:WVR66027 J131561:J131563 JF131561:JF131563 TB131561:TB131563 ACX131561:ACX131563 AMT131561:AMT131563 AWP131561:AWP131563 BGL131561:BGL131563 BQH131561:BQH131563 CAD131561:CAD131563 CJZ131561:CJZ131563 CTV131561:CTV131563 DDR131561:DDR131563 DNN131561:DNN131563 DXJ131561:DXJ131563 EHF131561:EHF131563 ERB131561:ERB131563 FAX131561:FAX131563 FKT131561:FKT131563 FUP131561:FUP131563 GEL131561:GEL131563 GOH131561:GOH131563 GYD131561:GYD131563 HHZ131561:HHZ131563 HRV131561:HRV131563 IBR131561:IBR131563 ILN131561:ILN131563 IVJ131561:IVJ131563 JFF131561:JFF131563 JPB131561:JPB131563 JYX131561:JYX131563 KIT131561:KIT131563 KSP131561:KSP131563 LCL131561:LCL131563 LMH131561:LMH131563 LWD131561:LWD131563 MFZ131561:MFZ131563 MPV131561:MPV131563 MZR131561:MZR131563 NJN131561:NJN131563 NTJ131561:NTJ131563 ODF131561:ODF131563 ONB131561:ONB131563 OWX131561:OWX131563 PGT131561:PGT131563 PQP131561:PQP131563 QAL131561:QAL131563 QKH131561:QKH131563 QUD131561:QUD131563 RDZ131561:RDZ131563 RNV131561:RNV131563 RXR131561:RXR131563 SHN131561:SHN131563 SRJ131561:SRJ131563 TBF131561:TBF131563 TLB131561:TLB131563 TUX131561:TUX131563 UET131561:UET131563 UOP131561:UOP131563 UYL131561:UYL131563 VIH131561:VIH131563 VSD131561:VSD131563 WBZ131561:WBZ131563 WLV131561:WLV131563 WVR131561:WVR131563 J197097:J197099 JF197097:JF197099 TB197097:TB197099 ACX197097:ACX197099 AMT197097:AMT197099 AWP197097:AWP197099 BGL197097:BGL197099 BQH197097:BQH197099 CAD197097:CAD197099 CJZ197097:CJZ197099 CTV197097:CTV197099 DDR197097:DDR197099 DNN197097:DNN197099 DXJ197097:DXJ197099 EHF197097:EHF197099 ERB197097:ERB197099 FAX197097:FAX197099 FKT197097:FKT197099 FUP197097:FUP197099 GEL197097:GEL197099 GOH197097:GOH197099 GYD197097:GYD197099 HHZ197097:HHZ197099 HRV197097:HRV197099 IBR197097:IBR197099 ILN197097:ILN197099 IVJ197097:IVJ197099 JFF197097:JFF197099 JPB197097:JPB197099 JYX197097:JYX197099 KIT197097:KIT197099 KSP197097:KSP197099 LCL197097:LCL197099 LMH197097:LMH197099 LWD197097:LWD197099 MFZ197097:MFZ197099 MPV197097:MPV197099 MZR197097:MZR197099 NJN197097:NJN197099 NTJ197097:NTJ197099 ODF197097:ODF197099 ONB197097:ONB197099 OWX197097:OWX197099 PGT197097:PGT197099 PQP197097:PQP197099 QAL197097:QAL197099 QKH197097:QKH197099 QUD197097:QUD197099 RDZ197097:RDZ197099 RNV197097:RNV197099 RXR197097:RXR197099 SHN197097:SHN197099 SRJ197097:SRJ197099 TBF197097:TBF197099 TLB197097:TLB197099 TUX197097:TUX197099 UET197097:UET197099 UOP197097:UOP197099 UYL197097:UYL197099 VIH197097:VIH197099 VSD197097:VSD197099 WBZ197097:WBZ197099 WLV197097:WLV197099 WVR197097:WVR197099 J262633:J262635 JF262633:JF262635 TB262633:TB262635 ACX262633:ACX262635 AMT262633:AMT262635 AWP262633:AWP262635 BGL262633:BGL262635 BQH262633:BQH262635 CAD262633:CAD262635 CJZ262633:CJZ262635 CTV262633:CTV262635 DDR262633:DDR262635 DNN262633:DNN262635 DXJ262633:DXJ262635 EHF262633:EHF262635 ERB262633:ERB262635 FAX262633:FAX262635 FKT262633:FKT262635 FUP262633:FUP262635 GEL262633:GEL262635 GOH262633:GOH262635 GYD262633:GYD262635 HHZ262633:HHZ262635 HRV262633:HRV262635 IBR262633:IBR262635 ILN262633:ILN262635 IVJ262633:IVJ262635 JFF262633:JFF262635 JPB262633:JPB262635 JYX262633:JYX262635 KIT262633:KIT262635 KSP262633:KSP262635 LCL262633:LCL262635 LMH262633:LMH262635 LWD262633:LWD262635 MFZ262633:MFZ262635 MPV262633:MPV262635 MZR262633:MZR262635 NJN262633:NJN262635 NTJ262633:NTJ262635 ODF262633:ODF262635 ONB262633:ONB262635 OWX262633:OWX262635 PGT262633:PGT262635 PQP262633:PQP262635 QAL262633:QAL262635 QKH262633:QKH262635 QUD262633:QUD262635 RDZ262633:RDZ262635 RNV262633:RNV262635 RXR262633:RXR262635 SHN262633:SHN262635 SRJ262633:SRJ262635 TBF262633:TBF262635 TLB262633:TLB262635 TUX262633:TUX262635 UET262633:UET262635 UOP262633:UOP262635 UYL262633:UYL262635 VIH262633:VIH262635 VSD262633:VSD262635 WBZ262633:WBZ262635 WLV262633:WLV262635 WVR262633:WVR262635 J328169:J328171 JF328169:JF328171 TB328169:TB328171 ACX328169:ACX328171 AMT328169:AMT328171 AWP328169:AWP328171 BGL328169:BGL328171 BQH328169:BQH328171 CAD328169:CAD328171 CJZ328169:CJZ328171 CTV328169:CTV328171 DDR328169:DDR328171 DNN328169:DNN328171 DXJ328169:DXJ328171 EHF328169:EHF328171 ERB328169:ERB328171 FAX328169:FAX328171 FKT328169:FKT328171 FUP328169:FUP328171 GEL328169:GEL328171 GOH328169:GOH328171 GYD328169:GYD328171 HHZ328169:HHZ328171 HRV328169:HRV328171 IBR328169:IBR328171 ILN328169:ILN328171 IVJ328169:IVJ328171 JFF328169:JFF328171 JPB328169:JPB328171 JYX328169:JYX328171 KIT328169:KIT328171 KSP328169:KSP328171 LCL328169:LCL328171 LMH328169:LMH328171 LWD328169:LWD328171 MFZ328169:MFZ328171 MPV328169:MPV328171 MZR328169:MZR328171 NJN328169:NJN328171 NTJ328169:NTJ328171 ODF328169:ODF328171 ONB328169:ONB328171 OWX328169:OWX328171 PGT328169:PGT328171 PQP328169:PQP328171 QAL328169:QAL328171 QKH328169:QKH328171 QUD328169:QUD328171 RDZ328169:RDZ328171 RNV328169:RNV328171 RXR328169:RXR328171 SHN328169:SHN328171 SRJ328169:SRJ328171 TBF328169:TBF328171 TLB328169:TLB328171 TUX328169:TUX328171 UET328169:UET328171 UOP328169:UOP328171 UYL328169:UYL328171 VIH328169:VIH328171 VSD328169:VSD328171 WBZ328169:WBZ328171 WLV328169:WLV328171 WVR328169:WVR328171 J393705:J393707 JF393705:JF393707 TB393705:TB393707 ACX393705:ACX393707 AMT393705:AMT393707 AWP393705:AWP393707 BGL393705:BGL393707 BQH393705:BQH393707 CAD393705:CAD393707 CJZ393705:CJZ393707 CTV393705:CTV393707 DDR393705:DDR393707 DNN393705:DNN393707 DXJ393705:DXJ393707 EHF393705:EHF393707 ERB393705:ERB393707 FAX393705:FAX393707 FKT393705:FKT393707 FUP393705:FUP393707 GEL393705:GEL393707 GOH393705:GOH393707 GYD393705:GYD393707 HHZ393705:HHZ393707 HRV393705:HRV393707 IBR393705:IBR393707 ILN393705:ILN393707 IVJ393705:IVJ393707 JFF393705:JFF393707 JPB393705:JPB393707 JYX393705:JYX393707 KIT393705:KIT393707 KSP393705:KSP393707 LCL393705:LCL393707 LMH393705:LMH393707 LWD393705:LWD393707 MFZ393705:MFZ393707 MPV393705:MPV393707 MZR393705:MZR393707 NJN393705:NJN393707 NTJ393705:NTJ393707 ODF393705:ODF393707 ONB393705:ONB393707 OWX393705:OWX393707 PGT393705:PGT393707 PQP393705:PQP393707 QAL393705:QAL393707 QKH393705:QKH393707 QUD393705:QUD393707 RDZ393705:RDZ393707 RNV393705:RNV393707 RXR393705:RXR393707 SHN393705:SHN393707 SRJ393705:SRJ393707 TBF393705:TBF393707 TLB393705:TLB393707 TUX393705:TUX393707 UET393705:UET393707 UOP393705:UOP393707 UYL393705:UYL393707 VIH393705:VIH393707 VSD393705:VSD393707 WBZ393705:WBZ393707 WLV393705:WLV393707 WVR393705:WVR393707 J459241:J459243 JF459241:JF459243 TB459241:TB459243 ACX459241:ACX459243 AMT459241:AMT459243 AWP459241:AWP459243 BGL459241:BGL459243 BQH459241:BQH459243 CAD459241:CAD459243 CJZ459241:CJZ459243 CTV459241:CTV459243 DDR459241:DDR459243 DNN459241:DNN459243 DXJ459241:DXJ459243 EHF459241:EHF459243 ERB459241:ERB459243 FAX459241:FAX459243 FKT459241:FKT459243 FUP459241:FUP459243 GEL459241:GEL459243 GOH459241:GOH459243 GYD459241:GYD459243 HHZ459241:HHZ459243 HRV459241:HRV459243 IBR459241:IBR459243 ILN459241:ILN459243 IVJ459241:IVJ459243 JFF459241:JFF459243 JPB459241:JPB459243 JYX459241:JYX459243 KIT459241:KIT459243 KSP459241:KSP459243 LCL459241:LCL459243 LMH459241:LMH459243 LWD459241:LWD459243 MFZ459241:MFZ459243 MPV459241:MPV459243 MZR459241:MZR459243 NJN459241:NJN459243 NTJ459241:NTJ459243 ODF459241:ODF459243 ONB459241:ONB459243 OWX459241:OWX459243 PGT459241:PGT459243 PQP459241:PQP459243 QAL459241:QAL459243 QKH459241:QKH459243 QUD459241:QUD459243 RDZ459241:RDZ459243 RNV459241:RNV459243 RXR459241:RXR459243 SHN459241:SHN459243 SRJ459241:SRJ459243 TBF459241:TBF459243 TLB459241:TLB459243 TUX459241:TUX459243 UET459241:UET459243 UOP459241:UOP459243 UYL459241:UYL459243 VIH459241:VIH459243 VSD459241:VSD459243 WBZ459241:WBZ459243 WLV459241:WLV459243 WVR459241:WVR459243 J524777:J524779 JF524777:JF524779 TB524777:TB524779 ACX524777:ACX524779 AMT524777:AMT524779 AWP524777:AWP524779 BGL524777:BGL524779 BQH524777:BQH524779 CAD524777:CAD524779 CJZ524777:CJZ524779 CTV524777:CTV524779 DDR524777:DDR524779 DNN524777:DNN524779 DXJ524777:DXJ524779 EHF524777:EHF524779 ERB524777:ERB524779 FAX524777:FAX524779 FKT524777:FKT524779 FUP524777:FUP524779 GEL524777:GEL524779 GOH524777:GOH524779 GYD524777:GYD524779 HHZ524777:HHZ524779 HRV524777:HRV524779 IBR524777:IBR524779 ILN524777:ILN524779 IVJ524777:IVJ524779 JFF524777:JFF524779 JPB524777:JPB524779 JYX524777:JYX524779 KIT524777:KIT524779 KSP524777:KSP524779 LCL524777:LCL524779 LMH524777:LMH524779 LWD524777:LWD524779 MFZ524777:MFZ524779 MPV524777:MPV524779 MZR524777:MZR524779 NJN524777:NJN524779 NTJ524777:NTJ524779 ODF524777:ODF524779 ONB524777:ONB524779 OWX524777:OWX524779 PGT524777:PGT524779 PQP524777:PQP524779 QAL524777:QAL524779 QKH524777:QKH524779 QUD524777:QUD524779 RDZ524777:RDZ524779 RNV524777:RNV524779 RXR524777:RXR524779 SHN524777:SHN524779 SRJ524777:SRJ524779 TBF524777:TBF524779 TLB524777:TLB524779 TUX524777:TUX524779 UET524777:UET524779 UOP524777:UOP524779 UYL524777:UYL524779 VIH524777:VIH524779 VSD524777:VSD524779 WBZ524777:WBZ524779 WLV524777:WLV524779 WVR524777:WVR524779 J590313:J590315 JF590313:JF590315 TB590313:TB590315 ACX590313:ACX590315 AMT590313:AMT590315 AWP590313:AWP590315 BGL590313:BGL590315 BQH590313:BQH590315 CAD590313:CAD590315 CJZ590313:CJZ590315 CTV590313:CTV590315 DDR590313:DDR590315 DNN590313:DNN590315 DXJ590313:DXJ590315 EHF590313:EHF590315 ERB590313:ERB590315 FAX590313:FAX590315 FKT590313:FKT590315 FUP590313:FUP590315 GEL590313:GEL590315 GOH590313:GOH590315 GYD590313:GYD590315 HHZ590313:HHZ590315 HRV590313:HRV590315 IBR590313:IBR590315 ILN590313:ILN590315 IVJ590313:IVJ590315 JFF590313:JFF590315 JPB590313:JPB590315 JYX590313:JYX590315 KIT590313:KIT590315 KSP590313:KSP590315 LCL590313:LCL590315 LMH590313:LMH590315 LWD590313:LWD590315 MFZ590313:MFZ590315 MPV590313:MPV590315 MZR590313:MZR590315 NJN590313:NJN590315 NTJ590313:NTJ590315 ODF590313:ODF590315 ONB590313:ONB590315 OWX590313:OWX590315 PGT590313:PGT590315 PQP590313:PQP590315 QAL590313:QAL590315 QKH590313:QKH590315 QUD590313:QUD590315 RDZ590313:RDZ590315 RNV590313:RNV590315 RXR590313:RXR590315 SHN590313:SHN590315 SRJ590313:SRJ590315 TBF590313:TBF590315 TLB590313:TLB590315 TUX590313:TUX590315 UET590313:UET590315 UOP590313:UOP590315 UYL590313:UYL590315 VIH590313:VIH590315 VSD590313:VSD590315 WBZ590313:WBZ590315 WLV590313:WLV590315 WVR590313:WVR590315 J655849:J655851 JF655849:JF655851 TB655849:TB655851 ACX655849:ACX655851 AMT655849:AMT655851 AWP655849:AWP655851 BGL655849:BGL655851 BQH655849:BQH655851 CAD655849:CAD655851 CJZ655849:CJZ655851 CTV655849:CTV655851 DDR655849:DDR655851 DNN655849:DNN655851 DXJ655849:DXJ655851 EHF655849:EHF655851 ERB655849:ERB655851 FAX655849:FAX655851 FKT655849:FKT655851 FUP655849:FUP655851 GEL655849:GEL655851 GOH655849:GOH655851 GYD655849:GYD655851 HHZ655849:HHZ655851 HRV655849:HRV655851 IBR655849:IBR655851 ILN655849:ILN655851 IVJ655849:IVJ655851 JFF655849:JFF655851 JPB655849:JPB655851 JYX655849:JYX655851 KIT655849:KIT655851 KSP655849:KSP655851 LCL655849:LCL655851 LMH655849:LMH655851 LWD655849:LWD655851 MFZ655849:MFZ655851 MPV655849:MPV655851 MZR655849:MZR655851 NJN655849:NJN655851 NTJ655849:NTJ655851 ODF655849:ODF655851 ONB655849:ONB655851 OWX655849:OWX655851 PGT655849:PGT655851 PQP655849:PQP655851 QAL655849:QAL655851 QKH655849:QKH655851 QUD655849:QUD655851 RDZ655849:RDZ655851 RNV655849:RNV655851 RXR655849:RXR655851 SHN655849:SHN655851 SRJ655849:SRJ655851 TBF655849:TBF655851 TLB655849:TLB655851 TUX655849:TUX655851 UET655849:UET655851 UOP655849:UOP655851 UYL655849:UYL655851 VIH655849:VIH655851 VSD655849:VSD655851 WBZ655849:WBZ655851 WLV655849:WLV655851 WVR655849:WVR655851 J721385:J721387 JF721385:JF721387 TB721385:TB721387 ACX721385:ACX721387 AMT721385:AMT721387 AWP721385:AWP721387 BGL721385:BGL721387 BQH721385:BQH721387 CAD721385:CAD721387 CJZ721385:CJZ721387 CTV721385:CTV721387 DDR721385:DDR721387 DNN721385:DNN721387 DXJ721385:DXJ721387 EHF721385:EHF721387 ERB721385:ERB721387 FAX721385:FAX721387 FKT721385:FKT721387 FUP721385:FUP721387 GEL721385:GEL721387 GOH721385:GOH721387 GYD721385:GYD721387 HHZ721385:HHZ721387 HRV721385:HRV721387 IBR721385:IBR721387 ILN721385:ILN721387 IVJ721385:IVJ721387 JFF721385:JFF721387 JPB721385:JPB721387 JYX721385:JYX721387 KIT721385:KIT721387 KSP721385:KSP721387 LCL721385:LCL721387 LMH721385:LMH721387 LWD721385:LWD721387 MFZ721385:MFZ721387 MPV721385:MPV721387 MZR721385:MZR721387 NJN721385:NJN721387 NTJ721385:NTJ721387 ODF721385:ODF721387 ONB721385:ONB721387 OWX721385:OWX721387 PGT721385:PGT721387 PQP721385:PQP721387 QAL721385:QAL721387 QKH721385:QKH721387 QUD721385:QUD721387 RDZ721385:RDZ721387 RNV721385:RNV721387 RXR721385:RXR721387 SHN721385:SHN721387 SRJ721385:SRJ721387 TBF721385:TBF721387 TLB721385:TLB721387 TUX721385:TUX721387 UET721385:UET721387 UOP721385:UOP721387 UYL721385:UYL721387 VIH721385:VIH721387 VSD721385:VSD721387 WBZ721385:WBZ721387 WLV721385:WLV721387 WVR721385:WVR721387 J786921:J786923 JF786921:JF786923 TB786921:TB786923 ACX786921:ACX786923 AMT786921:AMT786923 AWP786921:AWP786923 BGL786921:BGL786923 BQH786921:BQH786923 CAD786921:CAD786923 CJZ786921:CJZ786923 CTV786921:CTV786923 DDR786921:DDR786923 DNN786921:DNN786923 DXJ786921:DXJ786923 EHF786921:EHF786923 ERB786921:ERB786923 FAX786921:FAX786923 FKT786921:FKT786923 FUP786921:FUP786923 GEL786921:GEL786923 GOH786921:GOH786923 GYD786921:GYD786923 HHZ786921:HHZ786923 HRV786921:HRV786923 IBR786921:IBR786923 ILN786921:ILN786923 IVJ786921:IVJ786923 JFF786921:JFF786923 JPB786921:JPB786923 JYX786921:JYX786923 KIT786921:KIT786923 KSP786921:KSP786923 LCL786921:LCL786923 LMH786921:LMH786923 LWD786921:LWD786923 MFZ786921:MFZ786923 MPV786921:MPV786923 MZR786921:MZR786923 NJN786921:NJN786923 NTJ786921:NTJ786923 ODF786921:ODF786923 ONB786921:ONB786923 OWX786921:OWX786923 PGT786921:PGT786923 PQP786921:PQP786923 QAL786921:QAL786923 QKH786921:QKH786923 QUD786921:QUD786923 RDZ786921:RDZ786923 RNV786921:RNV786923 RXR786921:RXR786923 SHN786921:SHN786923 SRJ786921:SRJ786923 TBF786921:TBF786923 TLB786921:TLB786923 TUX786921:TUX786923 UET786921:UET786923 UOP786921:UOP786923 UYL786921:UYL786923 VIH786921:VIH786923 VSD786921:VSD786923 WBZ786921:WBZ786923 WLV786921:WLV786923 WVR786921:WVR786923 J852457:J852459 JF852457:JF852459 TB852457:TB852459 ACX852457:ACX852459 AMT852457:AMT852459 AWP852457:AWP852459 BGL852457:BGL852459 BQH852457:BQH852459 CAD852457:CAD852459 CJZ852457:CJZ852459 CTV852457:CTV852459 DDR852457:DDR852459 DNN852457:DNN852459 DXJ852457:DXJ852459 EHF852457:EHF852459 ERB852457:ERB852459 FAX852457:FAX852459 FKT852457:FKT852459 FUP852457:FUP852459 GEL852457:GEL852459 GOH852457:GOH852459 GYD852457:GYD852459 HHZ852457:HHZ852459 HRV852457:HRV852459 IBR852457:IBR852459 ILN852457:ILN852459 IVJ852457:IVJ852459 JFF852457:JFF852459 JPB852457:JPB852459 JYX852457:JYX852459 KIT852457:KIT852459 KSP852457:KSP852459 LCL852457:LCL852459 LMH852457:LMH852459 LWD852457:LWD852459 MFZ852457:MFZ852459 MPV852457:MPV852459 MZR852457:MZR852459 NJN852457:NJN852459 NTJ852457:NTJ852459 ODF852457:ODF852459 ONB852457:ONB852459 OWX852457:OWX852459 PGT852457:PGT852459 PQP852457:PQP852459 QAL852457:QAL852459 QKH852457:QKH852459 QUD852457:QUD852459 RDZ852457:RDZ852459 RNV852457:RNV852459 RXR852457:RXR852459 SHN852457:SHN852459 SRJ852457:SRJ852459 TBF852457:TBF852459 TLB852457:TLB852459 TUX852457:TUX852459 UET852457:UET852459 UOP852457:UOP852459 UYL852457:UYL852459 VIH852457:VIH852459 VSD852457:VSD852459 WBZ852457:WBZ852459 WLV852457:WLV852459 WVR852457:WVR852459 J917993:J917995 JF917993:JF917995 TB917993:TB917995 ACX917993:ACX917995 AMT917993:AMT917995 AWP917993:AWP917995 BGL917993:BGL917995 BQH917993:BQH917995 CAD917993:CAD917995 CJZ917993:CJZ917995 CTV917993:CTV917995 DDR917993:DDR917995 DNN917993:DNN917995 DXJ917993:DXJ917995 EHF917993:EHF917995 ERB917993:ERB917995 FAX917993:FAX917995 FKT917993:FKT917995 FUP917993:FUP917995 GEL917993:GEL917995 GOH917993:GOH917995 GYD917993:GYD917995 HHZ917993:HHZ917995 HRV917993:HRV917995 IBR917993:IBR917995 ILN917993:ILN917995 IVJ917993:IVJ917995 JFF917993:JFF917995 JPB917993:JPB917995 JYX917993:JYX917995 KIT917993:KIT917995 KSP917993:KSP917995 LCL917993:LCL917995 LMH917993:LMH917995 LWD917993:LWD917995 MFZ917993:MFZ917995 MPV917993:MPV917995 MZR917993:MZR917995 NJN917993:NJN917995 NTJ917993:NTJ917995 ODF917993:ODF917995 ONB917993:ONB917995 OWX917993:OWX917995 PGT917993:PGT917995 PQP917993:PQP917995 QAL917993:QAL917995 QKH917993:QKH917995 QUD917993:QUD917995 RDZ917993:RDZ917995 RNV917993:RNV917995 RXR917993:RXR917995 SHN917993:SHN917995 SRJ917993:SRJ917995 TBF917993:TBF917995 TLB917993:TLB917995 TUX917993:TUX917995 UET917993:UET917995 UOP917993:UOP917995 UYL917993:UYL917995 VIH917993:VIH917995 VSD917993:VSD917995 WBZ917993:WBZ917995 WLV917993:WLV917995 WVR917993:WVR917995 J983529:J983531 JF983529:JF983531 TB983529:TB983531 ACX983529:ACX983531 AMT983529:AMT983531 AWP983529:AWP983531 BGL983529:BGL983531 BQH983529:BQH983531 CAD983529:CAD983531 CJZ983529:CJZ983531 CTV983529:CTV983531 DDR983529:DDR983531 DNN983529:DNN983531 DXJ983529:DXJ983531 EHF983529:EHF983531 ERB983529:ERB983531 FAX983529:FAX983531 FKT983529:FKT983531 FUP983529:FUP983531 GEL983529:GEL983531 GOH983529:GOH983531 GYD983529:GYD983531 HHZ983529:HHZ983531 HRV983529:HRV983531 IBR983529:IBR983531 ILN983529:ILN983531 IVJ983529:IVJ983531 JFF983529:JFF983531 JPB983529:JPB983531 JYX983529:JYX983531 KIT983529:KIT983531 KSP983529:KSP983531 LCL983529:LCL983531 LMH983529:LMH983531 LWD983529:LWD983531 MFZ983529:MFZ983531 MPV983529:MPV983531 MZR983529:MZR983531 NJN983529:NJN983531 NTJ983529:NTJ983531 ODF983529:ODF983531 ONB983529:ONB983531 OWX983529:OWX983531 PGT983529:PGT983531 PQP983529:PQP983531 QAL983529:QAL983531 QKH983529:QKH983531 QUD983529:QUD983531 RDZ983529:RDZ983531 RNV983529:RNV983531 RXR983529:RXR983531 SHN983529:SHN983531 SRJ983529:SRJ983531 TBF983529:TBF983531 TLB983529:TLB983531 TUX983529:TUX983531 UET983529:UET983531 UOP983529:UOP983531 UYL983529:UYL983531 VIH983529:VIH983531 VSD983529:VSD983531 WBZ983529:WBZ983531 WLV983529:WLV983531 WVR983529:WVR983531 J493:J496 JF493:JF496 TB493:TB496 ACX493:ACX496 AMT493:AMT496 AWP493:AWP496 BGL493:BGL496 BQH493:BQH496 CAD493:CAD496 CJZ493:CJZ496 CTV493:CTV496 DDR493:DDR496 DNN493:DNN496 DXJ493:DXJ496 EHF493:EHF496 ERB493:ERB496 FAX493:FAX496 FKT493:FKT496 FUP493:FUP496 GEL493:GEL496 GOH493:GOH496 GYD493:GYD496 HHZ493:HHZ496 HRV493:HRV496 IBR493:IBR496 ILN493:ILN496 IVJ493:IVJ496 JFF493:JFF496 JPB493:JPB496 JYX493:JYX496 KIT493:KIT496 KSP493:KSP496 LCL493:LCL496 LMH493:LMH496 LWD493:LWD496 MFZ493:MFZ496 MPV493:MPV496 MZR493:MZR496 NJN493:NJN496 NTJ493:NTJ496 ODF493:ODF496 ONB493:ONB496 OWX493:OWX496 PGT493:PGT496 PQP493:PQP496 QAL493:QAL496 QKH493:QKH496 QUD493:QUD496 RDZ493:RDZ496 RNV493:RNV496 RXR493:RXR496 SHN493:SHN496 SRJ493:SRJ496 TBF493:TBF496 TLB493:TLB496 TUX493:TUX496 UET493:UET496 UOP493:UOP496 UYL493:UYL496 VIH493:VIH496 VSD493:VSD496 WBZ493:WBZ496 WLV493:WLV496 WVR493:WVR496 J66030:J66033 JF66030:JF66033 TB66030:TB66033 ACX66030:ACX66033 AMT66030:AMT66033 AWP66030:AWP66033 BGL66030:BGL66033 BQH66030:BQH66033 CAD66030:CAD66033 CJZ66030:CJZ66033 CTV66030:CTV66033 DDR66030:DDR66033 DNN66030:DNN66033 DXJ66030:DXJ66033 EHF66030:EHF66033 ERB66030:ERB66033 FAX66030:FAX66033 FKT66030:FKT66033 FUP66030:FUP66033 GEL66030:GEL66033 GOH66030:GOH66033 GYD66030:GYD66033 HHZ66030:HHZ66033 HRV66030:HRV66033 IBR66030:IBR66033 ILN66030:ILN66033 IVJ66030:IVJ66033 JFF66030:JFF66033 JPB66030:JPB66033 JYX66030:JYX66033 KIT66030:KIT66033 KSP66030:KSP66033 LCL66030:LCL66033 LMH66030:LMH66033 LWD66030:LWD66033 MFZ66030:MFZ66033 MPV66030:MPV66033 MZR66030:MZR66033 NJN66030:NJN66033 NTJ66030:NTJ66033 ODF66030:ODF66033 ONB66030:ONB66033 OWX66030:OWX66033 PGT66030:PGT66033 PQP66030:PQP66033 QAL66030:QAL66033 QKH66030:QKH66033 QUD66030:QUD66033 RDZ66030:RDZ66033 RNV66030:RNV66033 RXR66030:RXR66033 SHN66030:SHN66033 SRJ66030:SRJ66033 TBF66030:TBF66033 TLB66030:TLB66033 TUX66030:TUX66033 UET66030:UET66033 UOP66030:UOP66033 UYL66030:UYL66033 VIH66030:VIH66033 VSD66030:VSD66033 WBZ66030:WBZ66033 WLV66030:WLV66033 WVR66030:WVR66033 J131566:J131569 JF131566:JF131569 TB131566:TB131569 ACX131566:ACX131569 AMT131566:AMT131569 AWP131566:AWP131569 BGL131566:BGL131569 BQH131566:BQH131569 CAD131566:CAD131569 CJZ131566:CJZ131569 CTV131566:CTV131569 DDR131566:DDR131569 DNN131566:DNN131569 DXJ131566:DXJ131569 EHF131566:EHF131569 ERB131566:ERB131569 FAX131566:FAX131569 FKT131566:FKT131569 FUP131566:FUP131569 GEL131566:GEL131569 GOH131566:GOH131569 GYD131566:GYD131569 HHZ131566:HHZ131569 HRV131566:HRV131569 IBR131566:IBR131569 ILN131566:ILN131569 IVJ131566:IVJ131569 JFF131566:JFF131569 JPB131566:JPB131569 JYX131566:JYX131569 KIT131566:KIT131569 KSP131566:KSP131569 LCL131566:LCL131569 LMH131566:LMH131569 LWD131566:LWD131569 MFZ131566:MFZ131569 MPV131566:MPV131569 MZR131566:MZR131569 NJN131566:NJN131569 NTJ131566:NTJ131569 ODF131566:ODF131569 ONB131566:ONB131569 OWX131566:OWX131569 PGT131566:PGT131569 PQP131566:PQP131569 QAL131566:QAL131569 QKH131566:QKH131569 QUD131566:QUD131569 RDZ131566:RDZ131569 RNV131566:RNV131569 RXR131566:RXR131569 SHN131566:SHN131569 SRJ131566:SRJ131569 TBF131566:TBF131569 TLB131566:TLB131569 TUX131566:TUX131569 UET131566:UET131569 UOP131566:UOP131569 UYL131566:UYL131569 VIH131566:VIH131569 VSD131566:VSD131569 WBZ131566:WBZ131569 WLV131566:WLV131569 WVR131566:WVR131569 J197102:J197105 JF197102:JF197105 TB197102:TB197105 ACX197102:ACX197105 AMT197102:AMT197105 AWP197102:AWP197105 BGL197102:BGL197105 BQH197102:BQH197105 CAD197102:CAD197105 CJZ197102:CJZ197105 CTV197102:CTV197105 DDR197102:DDR197105 DNN197102:DNN197105 DXJ197102:DXJ197105 EHF197102:EHF197105 ERB197102:ERB197105 FAX197102:FAX197105 FKT197102:FKT197105 FUP197102:FUP197105 GEL197102:GEL197105 GOH197102:GOH197105 GYD197102:GYD197105 HHZ197102:HHZ197105 HRV197102:HRV197105 IBR197102:IBR197105 ILN197102:ILN197105 IVJ197102:IVJ197105 JFF197102:JFF197105 JPB197102:JPB197105 JYX197102:JYX197105 KIT197102:KIT197105 KSP197102:KSP197105 LCL197102:LCL197105 LMH197102:LMH197105 LWD197102:LWD197105 MFZ197102:MFZ197105 MPV197102:MPV197105 MZR197102:MZR197105 NJN197102:NJN197105 NTJ197102:NTJ197105 ODF197102:ODF197105 ONB197102:ONB197105 OWX197102:OWX197105 PGT197102:PGT197105 PQP197102:PQP197105 QAL197102:QAL197105 QKH197102:QKH197105 QUD197102:QUD197105 RDZ197102:RDZ197105 RNV197102:RNV197105 RXR197102:RXR197105 SHN197102:SHN197105 SRJ197102:SRJ197105 TBF197102:TBF197105 TLB197102:TLB197105 TUX197102:TUX197105 UET197102:UET197105 UOP197102:UOP197105 UYL197102:UYL197105 VIH197102:VIH197105 VSD197102:VSD197105 WBZ197102:WBZ197105 WLV197102:WLV197105 WVR197102:WVR197105 J262638:J262641 JF262638:JF262641 TB262638:TB262641 ACX262638:ACX262641 AMT262638:AMT262641 AWP262638:AWP262641 BGL262638:BGL262641 BQH262638:BQH262641 CAD262638:CAD262641 CJZ262638:CJZ262641 CTV262638:CTV262641 DDR262638:DDR262641 DNN262638:DNN262641 DXJ262638:DXJ262641 EHF262638:EHF262641 ERB262638:ERB262641 FAX262638:FAX262641 FKT262638:FKT262641 FUP262638:FUP262641 GEL262638:GEL262641 GOH262638:GOH262641 GYD262638:GYD262641 HHZ262638:HHZ262641 HRV262638:HRV262641 IBR262638:IBR262641 ILN262638:ILN262641 IVJ262638:IVJ262641 JFF262638:JFF262641 JPB262638:JPB262641 JYX262638:JYX262641 KIT262638:KIT262641 KSP262638:KSP262641 LCL262638:LCL262641 LMH262638:LMH262641 LWD262638:LWD262641 MFZ262638:MFZ262641 MPV262638:MPV262641 MZR262638:MZR262641 NJN262638:NJN262641 NTJ262638:NTJ262641 ODF262638:ODF262641 ONB262638:ONB262641 OWX262638:OWX262641 PGT262638:PGT262641 PQP262638:PQP262641 QAL262638:QAL262641 QKH262638:QKH262641 QUD262638:QUD262641 RDZ262638:RDZ262641 RNV262638:RNV262641 RXR262638:RXR262641 SHN262638:SHN262641 SRJ262638:SRJ262641 TBF262638:TBF262641 TLB262638:TLB262641 TUX262638:TUX262641 UET262638:UET262641 UOP262638:UOP262641 UYL262638:UYL262641 VIH262638:VIH262641 VSD262638:VSD262641 WBZ262638:WBZ262641 WLV262638:WLV262641 WVR262638:WVR262641 J328174:J328177 JF328174:JF328177 TB328174:TB328177 ACX328174:ACX328177 AMT328174:AMT328177 AWP328174:AWP328177 BGL328174:BGL328177 BQH328174:BQH328177 CAD328174:CAD328177 CJZ328174:CJZ328177 CTV328174:CTV328177 DDR328174:DDR328177 DNN328174:DNN328177 DXJ328174:DXJ328177 EHF328174:EHF328177 ERB328174:ERB328177 FAX328174:FAX328177 FKT328174:FKT328177 FUP328174:FUP328177 GEL328174:GEL328177 GOH328174:GOH328177 GYD328174:GYD328177 HHZ328174:HHZ328177 HRV328174:HRV328177 IBR328174:IBR328177 ILN328174:ILN328177 IVJ328174:IVJ328177 JFF328174:JFF328177 JPB328174:JPB328177 JYX328174:JYX328177 KIT328174:KIT328177 KSP328174:KSP328177 LCL328174:LCL328177 LMH328174:LMH328177 LWD328174:LWD328177 MFZ328174:MFZ328177 MPV328174:MPV328177 MZR328174:MZR328177 NJN328174:NJN328177 NTJ328174:NTJ328177 ODF328174:ODF328177 ONB328174:ONB328177 OWX328174:OWX328177 PGT328174:PGT328177 PQP328174:PQP328177 QAL328174:QAL328177 QKH328174:QKH328177 QUD328174:QUD328177 RDZ328174:RDZ328177 RNV328174:RNV328177 RXR328174:RXR328177 SHN328174:SHN328177 SRJ328174:SRJ328177 TBF328174:TBF328177 TLB328174:TLB328177 TUX328174:TUX328177 UET328174:UET328177 UOP328174:UOP328177 UYL328174:UYL328177 VIH328174:VIH328177 VSD328174:VSD328177 WBZ328174:WBZ328177 WLV328174:WLV328177 WVR328174:WVR328177 J393710:J393713 JF393710:JF393713 TB393710:TB393713 ACX393710:ACX393713 AMT393710:AMT393713 AWP393710:AWP393713 BGL393710:BGL393713 BQH393710:BQH393713 CAD393710:CAD393713 CJZ393710:CJZ393713 CTV393710:CTV393713 DDR393710:DDR393713 DNN393710:DNN393713 DXJ393710:DXJ393713 EHF393710:EHF393713 ERB393710:ERB393713 FAX393710:FAX393713 FKT393710:FKT393713 FUP393710:FUP393713 GEL393710:GEL393713 GOH393710:GOH393713 GYD393710:GYD393713 HHZ393710:HHZ393713 HRV393710:HRV393713 IBR393710:IBR393713 ILN393710:ILN393713 IVJ393710:IVJ393713 JFF393710:JFF393713 JPB393710:JPB393713 JYX393710:JYX393713 KIT393710:KIT393713 KSP393710:KSP393713 LCL393710:LCL393713 LMH393710:LMH393713 LWD393710:LWD393713 MFZ393710:MFZ393713 MPV393710:MPV393713 MZR393710:MZR393713 NJN393710:NJN393713 NTJ393710:NTJ393713 ODF393710:ODF393713 ONB393710:ONB393713 OWX393710:OWX393713 PGT393710:PGT393713 PQP393710:PQP393713 QAL393710:QAL393713 QKH393710:QKH393713 QUD393710:QUD393713 RDZ393710:RDZ393713 RNV393710:RNV393713 RXR393710:RXR393713 SHN393710:SHN393713 SRJ393710:SRJ393713 TBF393710:TBF393713 TLB393710:TLB393713 TUX393710:TUX393713 UET393710:UET393713 UOP393710:UOP393713 UYL393710:UYL393713 VIH393710:VIH393713 VSD393710:VSD393713 WBZ393710:WBZ393713 WLV393710:WLV393713 WVR393710:WVR393713 J459246:J459249 JF459246:JF459249 TB459246:TB459249 ACX459246:ACX459249 AMT459246:AMT459249 AWP459246:AWP459249 BGL459246:BGL459249 BQH459246:BQH459249 CAD459246:CAD459249 CJZ459246:CJZ459249 CTV459246:CTV459249 DDR459246:DDR459249 DNN459246:DNN459249 DXJ459246:DXJ459249 EHF459246:EHF459249 ERB459246:ERB459249 FAX459246:FAX459249 FKT459246:FKT459249 FUP459246:FUP459249 GEL459246:GEL459249 GOH459246:GOH459249 GYD459246:GYD459249 HHZ459246:HHZ459249 HRV459246:HRV459249 IBR459246:IBR459249 ILN459246:ILN459249 IVJ459246:IVJ459249 JFF459246:JFF459249 JPB459246:JPB459249 JYX459246:JYX459249 KIT459246:KIT459249 KSP459246:KSP459249 LCL459246:LCL459249 LMH459246:LMH459249 LWD459246:LWD459249 MFZ459246:MFZ459249 MPV459246:MPV459249 MZR459246:MZR459249 NJN459246:NJN459249 NTJ459246:NTJ459249 ODF459246:ODF459249 ONB459246:ONB459249 OWX459246:OWX459249 PGT459246:PGT459249 PQP459246:PQP459249 QAL459246:QAL459249 QKH459246:QKH459249 QUD459246:QUD459249 RDZ459246:RDZ459249 RNV459246:RNV459249 RXR459246:RXR459249 SHN459246:SHN459249 SRJ459246:SRJ459249 TBF459246:TBF459249 TLB459246:TLB459249 TUX459246:TUX459249 UET459246:UET459249 UOP459246:UOP459249 UYL459246:UYL459249 VIH459246:VIH459249 VSD459246:VSD459249 WBZ459246:WBZ459249 WLV459246:WLV459249 WVR459246:WVR459249 J524782:J524785 JF524782:JF524785 TB524782:TB524785 ACX524782:ACX524785 AMT524782:AMT524785 AWP524782:AWP524785 BGL524782:BGL524785 BQH524782:BQH524785 CAD524782:CAD524785 CJZ524782:CJZ524785 CTV524782:CTV524785 DDR524782:DDR524785 DNN524782:DNN524785 DXJ524782:DXJ524785 EHF524782:EHF524785 ERB524782:ERB524785 FAX524782:FAX524785 FKT524782:FKT524785 FUP524782:FUP524785 GEL524782:GEL524785 GOH524782:GOH524785 GYD524782:GYD524785 HHZ524782:HHZ524785 HRV524782:HRV524785 IBR524782:IBR524785 ILN524782:ILN524785 IVJ524782:IVJ524785 JFF524782:JFF524785 JPB524782:JPB524785 JYX524782:JYX524785 KIT524782:KIT524785 KSP524782:KSP524785 LCL524782:LCL524785 LMH524782:LMH524785 LWD524782:LWD524785 MFZ524782:MFZ524785 MPV524782:MPV524785 MZR524782:MZR524785 NJN524782:NJN524785 NTJ524782:NTJ524785 ODF524782:ODF524785 ONB524782:ONB524785 OWX524782:OWX524785 PGT524782:PGT524785 PQP524782:PQP524785 QAL524782:QAL524785 QKH524782:QKH524785 QUD524782:QUD524785 RDZ524782:RDZ524785 RNV524782:RNV524785 RXR524782:RXR524785 SHN524782:SHN524785 SRJ524782:SRJ524785 TBF524782:TBF524785 TLB524782:TLB524785 TUX524782:TUX524785 UET524782:UET524785 UOP524782:UOP524785 UYL524782:UYL524785 VIH524782:VIH524785 VSD524782:VSD524785 WBZ524782:WBZ524785 WLV524782:WLV524785 WVR524782:WVR524785 J590318:J590321 JF590318:JF590321 TB590318:TB590321 ACX590318:ACX590321 AMT590318:AMT590321 AWP590318:AWP590321 BGL590318:BGL590321 BQH590318:BQH590321 CAD590318:CAD590321 CJZ590318:CJZ590321 CTV590318:CTV590321 DDR590318:DDR590321 DNN590318:DNN590321 DXJ590318:DXJ590321 EHF590318:EHF590321 ERB590318:ERB590321 FAX590318:FAX590321 FKT590318:FKT590321 FUP590318:FUP590321 GEL590318:GEL590321 GOH590318:GOH590321 GYD590318:GYD590321 HHZ590318:HHZ590321 HRV590318:HRV590321 IBR590318:IBR590321 ILN590318:ILN590321 IVJ590318:IVJ590321 JFF590318:JFF590321 JPB590318:JPB590321 JYX590318:JYX590321 KIT590318:KIT590321 KSP590318:KSP590321 LCL590318:LCL590321 LMH590318:LMH590321 LWD590318:LWD590321 MFZ590318:MFZ590321 MPV590318:MPV590321 MZR590318:MZR590321 NJN590318:NJN590321 NTJ590318:NTJ590321 ODF590318:ODF590321 ONB590318:ONB590321 OWX590318:OWX590321 PGT590318:PGT590321 PQP590318:PQP590321 QAL590318:QAL590321 QKH590318:QKH590321 QUD590318:QUD590321 RDZ590318:RDZ590321 RNV590318:RNV590321 RXR590318:RXR590321 SHN590318:SHN590321 SRJ590318:SRJ590321 TBF590318:TBF590321 TLB590318:TLB590321 TUX590318:TUX590321 UET590318:UET590321 UOP590318:UOP590321 UYL590318:UYL590321 VIH590318:VIH590321 VSD590318:VSD590321 WBZ590318:WBZ590321 WLV590318:WLV590321 WVR590318:WVR590321 J655854:J655857 JF655854:JF655857 TB655854:TB655857 ACX655854:ACX655857 AMT655854:AMT655857 AWP655854:AWP655857 BGL655854:BGL655857 BQH655854:BQH655857 CAD655854:CAD655857 CJZ655854:CJZ655857 CTV655854:CTV655857 DDR655854:DDR655857 DNN655854:DNN655857 DXJ655854:DXJ655857 EHF655854:EHF655857 ERB655854:ERB655857 FAX655854:FAX655857 FKT655854:FKT655857 FUP655854:FUP655857 GEL655854:GEL655857 GOH655854:GOH655857 GYD655854:GYD655857 HHZ655854:HHZ655857 HRV655854:HRV655857 IBR655854:IBR655857 ILN655854:ILN655857 IVJ655854:IVJ655857 JFF655854:JFF655857 JPB655854:JPB655857 JYX655854:JYX655857 KIT655854:KIT655857 KSP655854:KSP655857 LCL655854:LCL655857 LMH655854:LMH655857 LWD655854:LWD655857 MFZ655854:MFZ655857 MPV655854:MPV655857 MZR655854:MZR655857 NJN655854:NJN655857 NTJ655854:NTJ655857 ODF655854:ODF655857 ONB655854:ONB655857 OWX655854:OWX655857 PGT655854:PGT655857 PQP655854:PQP655857 QAL655854:QAL655857 QKH655854:QKH655857 QUD655854:QUD655857 RDZ655854:RDZ655857 RNV655854:RNV655857 RXR655854:RXR655857 SHN655854:SHN655857 SRJ655854:SRJ655857 TBF655854:TBF655857 TLB655854:TLB655857 TUX655854:TUX655857 UET655854:UET655857 UOP655854:UOP655857 UYL655854:UYL655857 VIH655854:VIH655857 VSD655854:VSD655857 WBZ655854:WBZ655857 WLV655854:WLV655857 WVR655854:WVR655857 J721390:J721393 JF721390:JF721393 TB721390:TB721393 ACX721390:ACX721393 AMT721390:AMT721393 AWP721390:AWP721393 BGL721390:BGL721393 BQH721390:BQH721393 CAD721390:CAD721393 CJZ721390:CJZ721393 CTV721390:CTV721393 DDR721390:DDR721393 DNN721390:DNN721393 DXJ721390:DXJ721393 EHF721390:EHF721393 ERB721390:ERB721393 FAX721390:FAX721393 FKT721390:FKT721393 FUP721390:FUP721393 GEL721390:GEL721393 GOH721390:GOH721393 GYD721390:GYD721393 HHZ721390:HHZ721393 HRV721390:HRV721393 IBR721390:IBR721393 ILN721390:ILN721393 IVJ721390:IVJ721393 JFF721390:JFF721393 JPB721390:JPB721393 JYX721390:JYX721393 KIT721390:KIT721393 KSP721390:KSP721393 LCL721390:LCL721393 LMH721390:LMH721393 LWD721390:LWD721393 MFZ721390:MFZ721393 MPV721390:MPV721393 MZR721390:MZR721393 NJN721390:NJN721393 NTJ721390:NTJ721393 ODF721390:ODF721393 ONB721390:ONB721393 OWX721390:OWX721393 PGT721390:PGT721393 PQP721390:PQP721393 QAL721390:QAL721393 QKH721390:QKH721393 QUD721390:QUD721393 RDZ721390:RDZ721393 RNV721390:RNV721393 RXR721390:RXR721393 SHN721390:SHN721393 SRJ721390:SRJ721393 TBF721390:TBF721393 TLB721390:TLB721393 TUX721390:TUX721393 UET721390:UET721393 UOP721390:UOP721393 UYL721390:UYL721393 VIH721390:VIH721393 VSD721390:VSD721393 WBZ721390:WBZ721393 WLV721390:WLV721393 WVR721390:WVR721393 J786926:J786929 JF786926:JF786929 TB786926:TB786929 ACX786926:ACX786929 AMT786926:AMT786929 AWP786926:AWP786929 BGL786926:BGL786929 BQH786926:BQH786929 CAD786926:CAD786929 CJZ786926:CJZ786929 CTV786926:CTV786929 DDR786926:DDR786929 DNN786926:DNN786929 DXJ786926:DXJ786929 EHF786926:EHF786929 ERB786926:ERB786929 FAX786926:FAX786929 FKT786926:FKT786929 FUP786926:FUP786929 GEL786926:GEL786929 GOH786926:GOH786929 GYD786926:GYD786929 HHZ786926:HHZ786929 HRV786926:HRV786929 IBR786926:IBR786929 ILN786926:ILN786929 IVJ786926:IVJ786929 JFF786926:JFF786929 JPB786926:JPB786929 JYX786926:JYX786929 KIT786926:KIT786929 KSP786926:KSP786929 LCL786926:LCL786929 LMH786926:LMH786929 LWD786926:LWD786929 MFZ786926:MFZ786929 MPV786926:MPV786929 MZR786926:MZR786929 NJN786926:NJN786929 NTJ786926:NTJ786929 ODF786926:ODF786929 ONB786926:ONB786929 OWX786926:OWX786929 PGT786926:PGT786929 PQP786926:PQP786929 QAL786926:QAL786929 QKH786926:QKH786929 QUD786926:QUD786929 RDZ786926:RDZ786929 RNV786926:RNV786929 RXR786926:RXR786929 SHN786926:SHN786929 SRJ786926:SRJ786929 TBF786926:TBF786929 TLB786926:TLB786929 TUX786926:TUX786929 UET786926:UET786929 UOP786926:UOP786929 UYL786926:UYL786929 VIH786926:VIH786929 VSD786926:VSD786929 WBZ786926:WBZ786929 WLV786926:WLV786929 WVR786926:WVR786929 J852462:J852465 JF852462:JF852465 TB852462:TB852465 ACX852462:ACX852465 AMT852462:AMT852465 AWP852462:AWP852465 BGL852462:BGL852465 BQH852462:BQH852465 CAD852462:CAD852465 CJZ852462:CJZ852465 CTV852462:CTV852465 DDR852462:DDR852465 DNN852462:DNN852465 DXJ852462:DXJ852465 EHF852462:EHF852465 ERB852462:ERB852465 FAX852462:FAX852465 FKT852462:FKT852465 FUP852462:FUP852465 GEL852462:GEL852465 GOH852462:GOH852465 GYD852462:GYD852465 HHZ852462:HHZ852465 HRV852462:HRV852465 IBR852462:IBR852465 ILN852462:ILN852465 IVJ852462:IVJ852465 JFF852462:JFF852465 JPB852462:JPB852465 JYX852462:JYX852465 KIT852462:KIT852465 KSP852462:KSP852465 LCL852462:LCL852465 LMH852462:LMH852465 LWD852462:LWD852465 MFZ852462:MFZ852465 MPV852462:MPV852465 MZR852462:MZR852465 NJN852462:NJN852465 NTJ852462:NTJ852465 ODF852462:ODF852465 ONB852462:ONB852465 OWX852462:OWX852465 PGT852462:PGT852465 PQP852462:PQP852465 QAL852462:QAL852465 QKH852462:QKH852465 QUD852462:QUD852465 RDZ852462:RDZ852465 RNV852462:RNV852465 RXR852462:RXR852465 SHN852462:SHN852465 SRJ852462:SRJ852465 TBF852462:TBF852465 TLB852462:TLB852465 TUX852462:TUX852465 UET852462:UET852465 UOP852462:UOP852465 UYL852462:UYL852465 VIH852462:VIH852465 VSD852462:VSD852465 WBZ852462:WBZ852465 WLV852462:WLV852465 WVR852462:WVR852465 J917998:J918001 JF917998:JF918001 TB917998:TB918001 ACX917998:ACX918001 AMT917998:AMT918001 AWP917998:AWP918001 BGL917998:BGL918001 BQH917998:BQH918001 CAD917998:CAD918001 CJZ917998:CJZ918001 CTV917998:CTV918001 DDR917998:DDR918001 DNN917998:DNN918001 DXJ917998:DXJ918001 EHF917998:EHF918001 ERB917998:ERB918001 FAX917998:FAX918001 FKT917998:FKT918001 FUP917998:FUP918001 GEL917998:GEL918001 GOH917998:GOH918001 GYD917998:GYD918001 HHZ917998:HHZ918001 HRV917998:HRV918001 IBR917998:IBR918001 ILN917998:ILN918001 IVJ917998:IVJ918001 JFF917998:JFF918001 JPB917998:JPB918001 JYX917998:JYX918001 KIT917998:KIT918001 KSP917998:KSP918001 LCL917998:LCL918001 LMH917998:LMH918001 LWD917998:LWD918001 MFZ917998:MFZ918001 MPV917998:MPV918001 MZR917998:MZR918001 NJN917998:NJN918001 NTJ917998:NTJ918001 ODF917998:ODF918001 ONB917998:ONB918001 OWX917998:OWX918001 PGT917998:PGT918001 PQP917998:PQP918001 QAL917998:QAL918001 QKH917998:QKH918001 QUD917998:QUD918001 RDZ917998:RDZ918001 RNV917998:RNV918001 RXR917998:RXR918001 SHN917998:SHN918001 SRJ917998:SRJ918001 TBF917998:TBF918001 TLB917998:TLB918001 TUX917998:TUX918001 UET917998:UET918001 UOP917998:UOP918001 UYL917998:UYL918001 VIH917998:VIH918001 VSD917998:VSD918001 WBZ917998:WBZ918001 WLV917998:WLV918001 WVR917998:WVR918001 J983534:J983537 JF983534:JF983537 TB983534:TB983537 ACX983534:ACX983537 AMT983534:AMT983537 AWP983534:AWP983537 BGL983534:BGL983537 BQH983534:BQH983537 CAD983534:CAD983537 CJZ983534:CJZ983537 CTV983534:CTV983537 DDR983534:DDR983537 DNN983534:DNN983537 DXJ983534:DXJ983537 EHF983534:EHF983537 ERB983534:ERB983537 FAX983534:FAX983537 FKT983534:FKT983537 FUP983534:FUP983537 GEL983534:GEL983537 GOH983534:GOH983537 GYD983534:GYD983537 HHZ983534:HHZ983537 HRV983534:HRV983537 IBR983534:IBR983537 ILN983534:ILN983537 IVJ983534:IVJ983537 JFF983534:JFF983537 JPB983534:JPB983537 JYX983534:JYX983537 KIT983534:KIT983537 KSP983534:KSP983537 LCL983534:LCL983537 LMH983534:LMH983537 LWD983534:LWD983537 MFZ983534:MFZ983537 MPV983534:MPV983537 MZR983534:MZR983537 NJN983534:NJN983537 NTJ983534:NTJ983537 ODF983534:ODF983537 ONB983534:ONB983537 OWX983534:OWX983537 PGT983534:PGT983537 PQP983534:PQP983537 QAL983534:QAL983537 QKH983534:QKH983537 QUD983534:QUD983537 RDZ983534:RDZ983537 RNV983534:RNV983537 RXR983534:RXR983537 SHN983534:SHN983537 SRJ983534:SRJ983537 TBF983534:TBF983537 TLB983534:TLB983537 TUX983534:TUX983537 UET983534:UET983537 UOP983534:UOP983537 UYL983534:UYL983537 VIH983534:VIH983537 VSD983534:VSD983537 WBZ983534:WBZ983537 WLV983534:WLV983537 WVR983534:WVR983537 J499:J504 JF499:JF504 TB499:TB504 ACX499:ACX504 AMT499:AMT504 AWP499:AWP504 BGL499:BGL504 BQH499:BQH504 CAD499:CAD504 CJZ499:CJZ504 CTV499:CTV504 DDR499:DDR504 DNN499:DNN504 DXJ499:DXJ504 EHF499:EHF504 ERB499:ERB504 FAX499:FAX504 FKT499:FKT504 FUP499:FUP504 GEL499:GEL504 GOH499:GOH504 GYD499:GYD504 HHZ499:HHZ504 HRV499:HRV504 IBR499:IBR504 ILN499:ILN504 IVJ499:IVJ504 JFF499:JFF504 JPB499:JPB504 JYX499:JYX504 KIT499:KIT504 KSP499:KSP504 LCL499:LCL504 LMH499:LMH504 LWD499:LWD504 MFZ499:MFZ504 MPV499:MPV504 MZR499:MZR504 NJN499:NJN504 NTJ499:NTJ504 ODF499:ODF504 ONB499:ONB504 OWX499:OWX504 PGT499:PGT504 PQP499:PQP504 QAL499:QAL504 QKH499:QKH504 QUD499:QUD504 RDZ499:RDZ504 RNV499:RNV504 RXR499:RXR504 SHN499:SHN504 SRJ499:SRJ504 TBF499:TBF504 TLB499:TLB504 TUX499:TUX504 UET499:UET504 UOP499:UOP504 UYL499:UYL504 VIH499:VIH504 VSD499:VSD504 WBZ499:WBZ504 WLV499:WLV504 WVR499:WVR504 J66036:J66041 JF66036:JF66041 TB66036:TB66041 ACX66036:ACX66041 AMT66036:AMT66041 AWP66036:AWP66041 BGL66036:BGL66041 BQH66036:BQH66041 CAD66036:CAD66041 CJZ66036:CJZ66041 CTV66036:CTV66041 DDR66036:DDR66041 DNN66036:DNN66041 DXJ66036:DXJ66041 EHF66036:EHF66041 ERB66036:ERB66041 FAX66036:FAX66041 FKT66036:FKT66041 FUP66036:FUP66041 GEL66036:GEL66041 GOH66036:GOH66041 GYD66036:GYD66041 HHZ66036:HHZ66041 HRV66036:HRV66041 IBR66036:IBR66041 ILN66036:ILN66041 IVJ66036:IVJ66041 JFF66036:JFF66041 JPB66036:JPB66041 JYX66036:JYX66041 KIT66036:KIT66041 KSP66036:KSP66041 LCL66036:LCL66041 LMH66036:LMH66041 LWD66036:LWD66041 MFZ66036:MFZ66041 MPV66036:MPV66041 MZR66036:MZR66041 NJN66036:NJN66041 NTJ66036:NTJ66041 ODF66036:ODF66041 ONB66036:ONB66041 OWX66036:OWX66041 PGT66036:PGT66041 PQP66036:PQP66041 QAL66036:QAL66041 QKH66036:QKH66041 QUD66036:QUD66041 RDZ66036:RDZ66041 RNV66036:RNV66041 RXR66036:RXR66041 SHN66036:SHN66041 SRJ66036:SRJ66041 TBF66036:TBF66041 TLB66036:TLB66041 TUX66036:TUX66041 UET66036:UET66041 UOP66036:UOP66041 UYL66036:UYL66041 VIH66036:VIH66041 VSD66036:VSD66041 WBZ66036:WBZ66041 WLV66036:WLV66041 WVR66036:WVR66041 J131572:J131577 JF131572:JF131577 TB131572:TB131577 ACX131572:ACX131577 AMT131572:AMT131577 AWP131572:AWP131577 BGL131572:BGL131577 BQH131572:BQH131577 CAD131572:CAD131577 CJZ131572:CJZ131577 CTV131572:CTV131577 DDR131572:DDR131577 DNN131572:DNN131577 DXJ131572:DXJ131577 EHF131572:EHF131577 ERB131572:ERB131577 FAX131572:FAX131577 FKT131572:FKT131577 FUP131572:FUP131577 GEL131572:GEL131577 GOH131572:GOH131577 GYD131572:GYD131577 HHZ131572:HHZ131577 HRV131572:HRV131577 IBR131572:IBR131577 ILN131572:ILN131577 IVJ131572:IVJ131577 JFF131572:JFF131577 JPB131572:JPB131577 JYX131572:JYX131577 KIT131572:KIT131577 KSP131572:KSP131577 LCL131572:LCL131577 LMH131572:LMH131577 LWD131572:LWD131577 MFZ131572:MFZ131577 MPV131572:MPV131577 MZR131572:MZR131577 NJN131572:NJN131577 NTJ131572:NTJ131577 ODF131572:ODF131577 ONB131572:ONB131577 OWX131572:OWX131577 PGT131572:PGT131577 PQP131572:PQP131577 QAL131572:QAL131577 QKH131572:QKH131577 QUD131572:QUD131577 RDZ131572:RDZ131577 RNV131572:RNV131577 RXR131572:RXR131577 SHN131572:SHN131577 SRJ131572:SRJ131577 TBF131572:TBF131577 TLB131572:TLB131577 TUX131572:TUX131577 UET131572:UET131577 UOP131572:UOP131577 UYL131572:UYL131577 VIH131572:VIH131577 VSD131572:VSD131577 WBZ131572:WBZ131577 WLV131572:WLV131577 WVR131572:WVR131577 J197108:J197113 JF197108:JF197113 TB197108:TB197113 ACX197108:ACX197113 AMT197108:AMT197113 AWP197108:AWP197113 BGL197108:BGL197113 BQH197108:BQH197113 CAD197108:CAD197113 CJZ197108:CJZ197113 CTV197108:CTV197113 DDR197108:DDR197113 DNN197108:DNN197113 DXJ197108:DXJ197113 EHF197108:EHF197113 ERB197108:ERB197113 FAX197108:FAX197113 FKT197108:FKT197113 FUP197108:FUP197113 GEL197108:GEL197113 GOH197108:GOH197113 GYD197108:GYD197113 HHZ197108:HHZ197113 HRV197108:HRV197113 IBR197108:IBR197113 ILN197108:ILN197113 IVJ197108:IVJ197113 JFF197108:JFF197113 JPB197108:JPB197113 JYX197108:JYX197113 KIT197108:KIT197113 KSP197108:KSP197113 LCL197108:LCL197113 LMH197108:LMH197113 LWD197108:LWD197113 MFZ197108:MFZ197113 MPV197108:MPV197113 MZR197108:MZR197113 NJN197108:NJN197113 NTJ197108:NTJ197113 ODF197108:ODF197113 ONB197108:ONB197113 OWX197108:OWX197113 PGT197108:PGT197113 PQP197108:PQP197113 QAL197108:QAL197113 QKH197108:QKH197113 QUD197108:QUD197113 RDZ197108:RDZ197113 RNV197108:RNV197113 RXR197108:RXR197113 SHN197108:SHN197113 SRJ197108:SRJ197113 TBF197108:TBF197113 TLB197108:TLB197113 TUX197108:TUX197113 UET197108:UET197113 UOP197108:UOP197113 UYL197108:UYL197113 VIH197108:VIH197113 VSD197108:VSD197113 WBZ197108:WBZ197113 WLV197108:WLV197113 WVR197108:WVR197113 J262644:J262649 JF262644:JF262649 TB262644:TB262649 ACX262644:ACX262649 AMT262644:AMT262649 AWP262644:AWP262649 BGL262644:BGL262649 BQH262644:BQH262649 CAD262644:CAD262649 CJZ262644:CJZ262649 CTV262644:CTV262649 DDR262644:DDR262649 DNN262644:DNN262649 DXJ262644:DXJ262649 EHF262644:EHF262649 ERB262644:ERB262649 FAX262644:FAX262649 FKT262644:FKT262649 FUP262644:FUP262649 GEL262644:GEL262649 GOH262644:GOH262649 GYD262644:GYD262649 HHZ262644:HHZ262649 HRV262644:HRV262649 IBR262644:IBR262649 ILN262644:ILN262649 IVJ262644:IVJ262649 JFF262644:JFF262649 JPB262644:JPB262649 JYX262644:JYX262649 KIT262644:KIT262649 KSP262644:KSP262649 LCL262644:LCL262649 LMH262644:LMH262649 LWD262644:LWD262649 MFZ262644:MFZ262649 MPV262644:MPV262649 MZR262644:MZR262649 NJN262644:NJN262649 NTJ262644:NTJ262649 ODF262644:ODF262649 ONB262644:ONB262649 OWX262644:OWX262649 PGT262644:PGT262649 PQP262644:PQP262649 QAL262644:QAL262649 QKH262644:QKH262649 QUD262644:QUD262649 RDZ262644:RDZ262649 RNV262644:RNV262649 RXR262644:RXR262649 SHN262644:SHN262649 SRJ262644:SRJ262649 TBF262644:TBF262649 TLB262644:TLB262649 TUX262644:TUX262649 UET262644:UET262649 UOP262644:UOP262649 UYL262644:UYL262649 VIH262644:VIH262649 VSD262644:VSD262649 WBZ262644:WBZ262649 WLV262644:WLV262649 WVR262644:WVR262649 J328180:J328185 JF328180:JF328185 TB328180:TB328185 ACX328180:ACX328185 AMT328180:AMT328185 AWP328180:AWP328185 BGL328180:BGL328185 BQH328180:BQH328185 CAD328180:CAD328185 CJZ328180:CJZ328185 CTV328180:CTV328185 DDR328180:DDR328185 DNN328180:DNN328185 DXJ328180:DXJ328185 EHF328180:EHF328185 ERB328180:ERB328185 FAX328180:FAX328185 FKT328180:FKT328185 FUP328180:FUP328185 GEL328180:GEL328185 GOH328180:GOH328185 GYD328180:GYD328185 HHZ328180:HHZ328185 HRV328180:HRV328185 IBR328180:IBR328185 ILN328180:ILN328185 IVJ328180:IVJ328185 JFF328180:JFF328185 JPB328180:JPB328185 JYX328180:JYX328185 KIT328180:KIT328185 KSP328180:KSP328185 LCL328180:LCL328185 LMH328180:LMH328185 LWD328180:LWD328185 MFZ328180:MFZ328185 MPV328180:MPV328185 MZR328180:MZR328185 NJN328180:NJN328185 NTJ328180:NTJ328185 ODF328180:ODF328185 ONB328180:ONB328185 OWX328180:OWX328185 PGT328180:PGT328185 PQP328180:PQP328185 QAL328180:QAL328185 QKH328180:QKH328185 QUD328180:QUD328185 RDZ328180:RDZ328185 RNV328180:RNV328185 RXR328180:RXR328185 SHN328180:SHN328185 SRJ328180:SRJ328185 TBF328180:TBF328185 TLB328180:TLB328185 TUX328180:TUX328185 UET328180:UET328185 UOP328180:UOP328185 UYL328180:UYL328185 VIH328180:VIH328185 VSD328180:VSD328185 WBZ328180:WBZ328185 WLV328180:WLV328185 WVR328180:WVR328185 J393716:J393721 JF393716:JF393721 TB393716:TB393721 ACX393716:ACX393721 AMT393716:AMT393721 AWP393716:AWP393721 BGL393716:BGL393721 BQH393716:BQH393721 CAD393716:CAD393721 CJZ393716:CJZ393721 CTV393716:CTV393721 DDR393716:DDR393721 DNN393716:DNN393721 DXJ393716:DXJ393721 EHF393716:EHF393721 ERB393716:ERB393721 FAX393716:FAX393721 FKT393716:FKT393721 FUP393716:FUP393721 GEL393716:GEL393721 GOH393716:GOH393721 GYD393716:GYD393721 HHZ393716:HHZ393721 HRV393716:HRV393721 IBR393716:IBR393721 ILN393716:ILN393721 IVJ393716:IVJ393721 JFF393716:JFF393721 JPB393716:JPB393721 JYX393716:JYX393721 KIT393716:KIT393721 KSP393716:KSP393721 LCL393716:LCL393721 LMH393716:LMH393721 LWD393716:LWD393721 MFZ393716:MFZ393721 MPV393716:MPV393721 MZR393716:MZR393721 NJN393716:NJN393721 NTJ393716:NTJ393721 ODF393716:ODF393721 ONB393716:ONB393721 OWX393716:OWX393721 PGT393716:PGT393721 PQP393716:PQP393721 QAL393716:QAL393721 QKH393716:QKH393721 QUD393716:QUD393721 RDZ393716:RDZ393721 RNV393716:RNV393721 RXR393716:RXR393721 SHN393716:SHN393721 SRJ393716:SRJ393721 TBF393716:TBF393721 TLB393716:TLB393721 TUX393716:TUX393721 UET393716:UET393721 UOP393716:UOP393721 UYL393716:UYL393721 VIH393716:VIH393721 VSD393716:VSD393721 WBZ393716:WBZ393721 WLV393716:WLV393721 WVR393716:WVR393721 J459252:J459257 JF459252:JF459257 TB459252:TB459257 ACX459252:ACX459257 AMT459252:AMT459257 AWP459252:AWP459257 BGL459252:BGL459257 BQH459252:BQH459257 CAD459252:CAD459257 CJZ459252:CJZ459257 CTV459252:CTV459257 DDR459252:DDR459257 DNN459252:DNN459257 DXJ459252:DXJ459257 EHF459252:EHF459257 ERB459252:ERB459257 FAX459252:FAX459257 FKT459252:FKT459257 FUP459252:FUP459257 GEL459252:GEL459257 GOH459252:GOH459257 GYD459252:GYD459257 HHZ459252:HHZ459257 HRV459252:HRV459257 IBR459252:IBR459257 ILN459252:ILN459257 IVJ459252:IVJ459257 JFF459252:JFF459257 JPB459252:JPB459257 JYX459252:JYX459257 KIT459252:KIT459257 KSP459252:KSP459257 LCL459252:LCL459257 LMH459252:LMH459257 LWD459252:LWD459257 MFZ459252:MFZ459257 MPV459252:MPV459257 MZR459252:MZR459257 NJN459252:NJN459257 NTJ459252:NTJ459257 ODF459252:ODF459257 ONB459252:ONB459257 OWX459252:OWX459257 PGT459252:PGT459257 PQP459252:PQP459257 QAL459252:QAL459257 QKH459252:QKH459257 QUD459252:QUD459257 RDZ459252:RDZ459257 RNV459252:RNV459257 RXR459252:RXR459257 SHN459252:SHN459257 SRJ459252:SRJ459257 TBF459252:TBF459257 TLB459252:TLB459257 TUX459252:TUX459257 UET459252:UET459257 UOP459252:UOP459257 UYL459252:UYL459257 VIH459252:VIH459257 VSD459252:VSD459257 WBZ459252:WBZ459257 WLV459252:WLV459257 WVR459252:WVR459257 J524788:J524793 JF524788:JF524793 TB524788:TB524793 ACX524788:ACX524793 AMT524788:AMT524793 AWP524788:AWP524793 BGL524788:BGL524793 BQH524788:BQH524793 CAD524788:CAD524793 CJZ524788:CJZ524793 CTV524788:CTV524793 DDR524788:DDR524793 DNN524788:DNN524793 DXJ524788:DXJ524793 EHF524788:EHF524793 ERB524788:ERB524793 FAX524788:FAX524793 FKT524788:FKT524793 FUP524788:FUP524793 GEL524788:GEL524793 GOH524788:GOH524793 GYD524788:GYD524793 HHZ524788:HHZ524793 HRV524788:HRV524793 IBR524788:IBR524793 ILN524788:ILN524793 IVJ524788:IVJ524793 JFF524788:JFF524793 JPB524788:JPB524793 JYX524788:JYX524793 KIT524788:KIT524793 KSP524788:KSP524793 LCL524788:LCL524793 LMH524788:LMH524793 LWD524788:LWD524793 MFZ524788:MFZ524793 MPV524788:MPV524793 MZR524788:MZR524793 NJN524788:NJN524793 NTJ524788:NTJ524793 ODF524788:ODF524793 ONB524788:ONB524793 OWX524788:OWX524793 PGT524788:PGT524793 PQP524788:PQP524793 QAL524788:QAL524793 QKH524788:QKH524793 QUD524788:QUD524793 RDZ524788:RDZ524793 RNV524788:RNV524793 RXR524788:RXR524793 SHN524788:SHN524793 SRJ524788:SRJ524793 TBF524788:TBF524793 TLB524788:TLB524793 TUX524788:TUX524793 UET524788:UET524793 UOP524788:UOP524793 UYL524788:UYL524793 VIH524788:VIH524793 VSD524788:VSD524793 WBZ524788:WBZ524793 WLV524788:WLV524793 WVR524788:WVR524793 J590324:J590329 JF590324:JF590329 TB590324:TB590329 ACX590324:ACX590329 AMT590324:AMT590329 AWP590324:AWP590329 BGL590324:BGL590329 BQH590324:BQH590329 CAD590324:CAD590329 CJZ590324:CJZ590329 CTV590324:CTV590329 DDR590324:DDR590329 DNN590324:DNN590329 DXJ590324:DXJ590329 EHF590324:EHF590329 ERB590324:ERB590329 FAX590324:FAX590329 FKT590324:FKT590329 FUP590324:FUP590329 GEL590324:GEL590329 GOH590324:GOH590329 GYD590324:GYD590329 HHZ590324:HHZ590329 HRV590324:HRV590329 IBR590324:IBR590329 ILN590324:ILN590329 IVJ590324:IVJ590329 JFF590324:JFF590329 JPB590324:JPB590329 JYX590324:JYX590329 KIT590324:KIT590329 KSP590324:KSP590329 LCL590324:LCL590329 LMH590324:LMH590329 LWD590324:LWD590329 MFZ590324:MFZ590329 MPV590324:MPV590329 MZR590324:MZR590329 NJN590324:NJN590329 NTJ590324:NTJ590329 ODF590324:ODF590329 ONB590324:ONB590329 OWX590324:OWX590329 PGT590324:PGT590329 PQP590324:PQP590329 QAL590324:QAL590329 QKH590324:QKH590329 QUD590324:QUD590329 RDZ590324:RDZ590329 RNV590324:RNV590329 RXR590324:RXR590329 SHN590324:SHN590329 SRJ590324:SRJ590329 TBF590324:TBF590329 TLB590324:TLB590329 TUX590324:TUX590329 UET590324:UET590329 UOP590324:UOP590329 UYL590324:UYL590329 VIH590324:VIH590329 VSD590324:VSD590329 WBZ590324:WBZ590329 WLV590324:WLV590329 WVR590324:WVR590329 J655860:J655865 JF655860:JF655865 TB655860:TB655865 ACX655860:ACX655865 AMT655860:AMT655865 AWP655860:AWP655865 BGL655860:BGL655865 BQH655860:BQH655865 CAD655860:CAD655865 CJZ655860:CJZ655865 CTV655860:CTV655865 DDR655860:DDR655865 DNN655860:DNN655865 DXJ655860:DXJ655865 EHF655860:EHF655865 ERB655860:ERB655865 FAX655860:FAX655865 FKT655860:FKT655865 FUP655860:FUP655865 GEL655860:GEL655865 GOH655860:GOH655865 GYD655860:GYD655865 HHZ655860:HHZ655865 HRV655860:HRV655865 IBR655860:IBR655865 ILN655860:ILN655865 IVJ655860:IVJ655865 JFF655860:JFF655865 JPB655860:JPB655865 JYX655860:JYX655865 KIT655860:KIT655865 KSP655860:KSP655865 LCL655860:LCL655865 LMH655860:LMH655865 LWD655860:LWD655865 MFZ655860:MFZ655865 MPV655860:MPV655865 MZR655860:MZR655865 NJN655860:NJN655865 NTJ655860:NTJ655865 ODF655860:ODF655865 ONB655860:ONB655865 OWX655860:OWX655865 PGT655860:PGT655865 PQP655860:PQP655865 QAL655860:QAL655865 QKH655860:QKH655865 QUD655860:QUD655865 RDZ655860:RDZ655865 RNV655860:RNV655865 RXR655860:RXR655865 SHN655860:SHN655865 SRJ655860:SRJ655865 TBF655860:TBF655865 TLB655860:TLB655865 TUX655860:TUX655865 UET655860:UET655865 UOP655860:UOP655865 UYL655860:UYL655865 VIH655860:VIH655865 VSD655860:VSD655865 WBZ655860:WBZ655865 WLV655860:WLV655865 WVR655860:WVR655865 J721396:J721401 JF721396:JF721401 TB721396:TB721401 ACX721396:ACX721401 AMT721396:AMT721401 AWP721396:AWP721401 BGL721396:BGL721401 BQH721396:BQH721401 CAD721396:CAD721401 CJZ721396:CJZ721401 CTV721396:CTV721401 DDR721396:DDR721401 DNN721396:DNN721401 DXJ721396:DXJ721401 EHF721396:EHF721401 ERB721396:ERB721401 FAX721396:FAX721401 FKT721396:FKT721401 FUP721396:FUP721401 GEL721396:GEL721401 GOH721396:GOH721401 GYD721396:GYD721401 HHZ721396:HHZ721401 HRV721396:HRV721401 IBR721396:IBR721401 ILN721396:ILN721401 IVJ721396:IVJ721401 JFF721396:JFF721401 JPB721396:JPB721401 JYX721396:JYX721401 KIT721396:KIT721401 KSP721396:KSP721401 LCL721396:LCL721401 LMH721396:LMH721401 LWD721396:LWD721401 MFZ721396:MFZ721401 MPV721396:MPV721401 MZR721396:MZR721401 NJN721396:NJN721401 NTJ721396:NTJ721401 ODF721396:ODF721401 ONB721396:ONB721401 OWX721396:OWX721401 PGT721396:PGT721401 PQP721396:PQP721401 QAL721396:QAL721401 QKH721396:QKH721401 QUD721396:QUD721401 RDZ721396:RDZ721401 RNV721396:RNV721401 RXR721396:RXR721401 SHN721396:SHN721401 SRJ721396:SRJ721401 TBF721396:TBF721401 TLB721396:TLB721401 TUX721396:TUX721401 UET721396:UET721401 UOP721396:UOP721401 UYL721396:UYL721401 VIH721396:VIH721401 VSD721396:VSD721401 WBZ721396:WBZ721401 WLV721396:WLV721401 WVR721396:WVR721401 J786932:J786937 JF786932:JF786937 TB786932:TB786937 ACX786932:ACX786937 AMT786932:AMT786937 AWP786932:AWP786937 BGL786932:BGL786937 BQH786932:BQH786937 CAD786932:CAD786937 CJZ786932:CJZ786937 CTV786932:CTV786937 DDR786932:DDR786937 DNN786932:DNN786937 DXJ786932:DXJ786937 EHF786932:EHF786937 ERB786932:ERB786937 FAX786932:FAX786937 FKT786932:FKT786937 FUP786932:FUP786937 GEL786932:GEL786937 GOH786932:GOH786937 GYD786932:GYD786937 HHZ786932:HHZ786937 HRV786932:HRV786937 IBR786932:IBR786937 ILN786932:ILN786937 IVJ786932:IVJ786937 JFF786932:JFF786937 JPB786932:JPB786937 JYX786932:JYX786937 KIT786932:KIT786937 KSP786932:KSP786937 LCL786932:LCL786937 LMH786932:LMH786937 LWD786932:LWD786937 MFZ786932:MFZ786937 MPV786932:MPV786937 MZR786932:MZR786937 NJN786932:NJN786937 NTJ786932:NTJ786937 ODF786932:ODF786937 ONB786932:ONB786937 OWX786932:OWX786937 PGT786932:PGT786937 PQP786932:PQP786937 QAL786932:QAL786937 QKH786932:QKH786937 QUD786932:QUD786937 RDZ786932:RDZ786937 RNV786932:RNV786937 RXR786932:RXR786937 SHN786932:SHN786937 SRJ786932:SRJ786937 TBF786932:TBF786937 TLB786932:TLB786937 TUX786932:TUX786937 UET786932:UET786937 UOP786932:UOP786937 UYL786932:UYL786937 VIH786932:VIH786937 VSD786932:VSD786937 WBZ786932:WBZ786937 WLV786932:WLV786937 WVR786932:WVR786937 J852468:J852473 JF852468:JF852473 TB852468:TB852473 ACX852468:ACX852473 AMT852468:AMT852473 AWP852468:AWP852473 BGL852468:BGL852473 BQH852468:BQH852473 CAD852468:CAD852473 CJZ852468:CJZ852473 CTV852468:CTV852473 DDR852468:DDR852473 DNN852468:DNN852473 DXJ852468:DXJ852473 EHF852468:EHF852473 ERB852468:ERB852473 FAX852468:FAX852473 FKT852468:FKT852473 FUP852468:FUP852473 GEL852468:GEL852473 GOH852468:GOH852473 GYD852468:GYD852473 HHZ852468:HHZ852473 HRV852468:HRV852473 IBR852468:IBR852473 ILN852468:ILN852473 IVJ852468:IVJ852473 JFF852468:JFF852473 JPB852468:JPB852473 JYX852468:JYX852473 KIT852468:KIT852473 KSP852468:KSP852473 LCL852468:LCL852473 LMH852468:LMH852473 LWD852468:LWD852473 MFZ852468:MFZ852473 MPV852468:MPV852473 MZR852468:MZR852473 NJN852468:NJN852473 NTJ852468:NTJ852473 ODF852468:ODF852473 ONB852468:ONB852473 OWX852468:OWX852473 PGT852468:PGT852473 PQP852468:PQP852473 QAL852468:QAL852473 QKH852468:QKH852473 QUD852468:QUD852473 RDZ852468:RDZ852473 RNV852468:RNV852473 RXR852468:RXR852473 SHN852468:SHN852473 SRJ852468:SRJ852473 TBF852468:TBF852473 TLB852468:TLB852473 TUX852468:TUX852473 UET852468:UET852473 UOP852468:UOP852473 UYL852468:UYL852473 VIH852468:VIH852473 VSD852468:VSD852473 WBZ852468:WBZ852473 WLV852468:WLV852473 WVR852468:WVR852473 J918004:J918009 JF918004:JF918009 TB918004:TB918009 ACX918004:ACX918009 AMT918004:AMT918009 AWP918004:AWP918009 BGL918004:BGL918009 BQH918004:BQH918009 CAD918004:CAD918009 CJZ918004:CJZ918009 CTV918004:CTV918009 DDR918004:DDR918009 DNN918004:DNN918009 DXJ918004:DXJ918009 EHF918004:EHF918009 ERB918004:ERB918009 FAX918004:FAX918009 FKT918004:FKT918009 FUP918004:FUP918009 GEL918004:GEL918009 GOH918004:GOH918009 GYD918004:GYD918009 HHZ918004:HHZ918009 HRV918004:HRV918009 IBR918004:IBR918009 ILN918004:ILN918009 IVJ918004:IVJ918009 JFF918004:JFF918009 JPB918004:JPB918009 JYX918004:JYX918009 KIT918004:KIT918009 KSP918004:KSP918009 LCL918004:LCL918009 LMH918004:LMH918009 LWD918004:LWD918009 MFZ918004:MFZ918009 MPV918004:MPV918009 MZR918004:MZR918009 NJN918004:NJN918009 NTJ918004:NTJ918009 ODF918004:ODF918009 ONB918004:ONB918009 OWX918004:OWX918009 PGT918004:PGT918009 PQP918004:PQP918009 QAL918004:QAL918009 QKH918004:QKH918009 QUD918004:QUD918009 RDZ918004:RDZ918009 RNV918004:RNV918009 RXR918004:RXR918009 SHN918004:SHN918009 SRJ918004:SRJ918009 TBF918004:TBF918009 TLB918004:TLB918009 TUX918004:TUX918009 UET918004:UET918009 UOP918004:UOP918009 UYL918004:UYL918009 VIH918004:VIH918009 VSD918004:VSD918009 WBZ918004:WBZ918009 WLV918004:WLV918009 WVR918004:WVR918009 J983540:J983545 JF983540:JF983545 TB983540:TB983545 ACX983540:ACX983545 AMT983540:AMT983545 AWP983540:AWP983545 BGL983540:BGL983545 BQH983540:BQH983545 CAD983540:CAD983545 CJZ983540:CJZ983545 CTV983540:CTV983545 DDR983540:DDR983545 DNN983540:DNN983545 DXJ983540:DXJ983545 EHF983540:EHF983545 ERB983540:ERB983545 FAX983540:FAX983545 FKT983540:FKT983545 FUP983540:FUP983545 GEL983540:GEL983545 GOH983540:GOH983545 GYD983540:GYD983545 HHZ983540:HHZ983545 HRV983540:HRV983545 IBR983540:IBR983545 ILN983540:ILN983545 IVJ983540:IVJ983545 JFF983540:JFF983545 JPB983540:JPB983545 JYX983540:JYX983545 KIT983540:KIT983545 KSP983540:KSP983545 LCL983540:LCL983545 LMH983540:LMH983545 LWD983540:LWD983545 MFZ983540:MFZ983545 MPV983540:MPV983545 MZR983540:MZR983545 NJN983540:NJN983545 NTJ983540:NTJ983545 ODF983540:ODF983545 ONB983540:ONB983545 OWX983540:OWX983545 PGT983540:PGT983545 PQP983540:PQP983545 QAL983540:QAL983545 QKH983540:QKH983545 QUD983540:QUD983545 RDZ983540:RDZ983545 RNV983540:RNV983545 RXR983540:RXR983545 SHN983540:SHN983545 SRJ983540:SRJ983545 TBF983540:TBF983545 TLB983540:TLB983545 TUX983540:TUX983545 UET983540:UET983545 UOP983540:UOP983545 UYL983540:UYL983545 VIH983540:VIH983545 VSD983540:VSD983545 WBZ983540:WBZ983545 WLV983540:WLV983545 WVR983540:WVR983545 J262:J264 JF262:JF264 TB262:TB264 ACX262:ACX264 AMT262:AMT264 AWP262:AWP264 BGL262:BGL264 BQH262:BQH264 CAD262:CAD264 CJZ262:CJZ264 CTV262:CTV264 DDR262:DDR264 DNN262:DNN264 DXJ262:DXJ264 EHF262:EHF264 ERB262:ERB264 FAX262:FAX264 FKT262:FKT264 FUP262:FUP264 GEL262:GEL264 GOH262:GOH264 GYD262:GYD264 HHZ262:HHZ264 HRV262:HRV264 IBR262:IBR264 ILN262:ILN264 IVJ262:IVJ264 JFF262:JFF264 JPB262:JPB264 JYX262:JYX264 KIT262:KIT264 KSP262:KSP264 LCL262:LCL264 LMH262:LMH264 LWD262:LWD264 MFZ262:MFZ264 MPV262:MPV264 MZR262:MZR264 NJN262:NJN264 NTJ262:NTJ264 ODF262:ODF264 ONB262:ONB264 OWX262:OWX264 PGT262:PGT264 PQP262:PQP264 QAL262:QAL264 QKH262:QKH264 QUD262:QUD264 RDZ262:RDZ264 RNV262:RNV264 RXR262:RXR264 SHN262:SHN264 SRJ262:SRJ264 TBF262:TBF264 TLB262:TLB264 TUX262:TUX264 UET262:UET264 UOP262:UOP264 UYL262:UYL264 VIH262:VIH264 VSD262:VSD264 WBZ262:WBZ264 WLV262:WLV264 WVR262:WVR264 J65799:J65801 JF65799:JF65801 TB65799:TB65801 ACX65799:ACX65801 AMT65799:AMT65801 AWP65799:AWP65801 BGL65799:BGL65801 BQH65799:BQH65801 CAD65799:CAD65801 CJZ65799:CJZ65801 CTV65799:CTV65801 DDR65799:DDR65801 DNN65799:DNN65801 DXJ65799:DXJ65801 EHF65799:EHF65801 ERB65799:ERB65801 FAX65799:FAX65801 FKT65799:FKT65801 FUP65799:FUP65801 GEL65799:GEL65801 GOH65799:GOH65801 GYD65799:GYD65801 HHZ65799:HHZ65801 HRV65799:HRV65801 IBR65799:IBR65801 ILN65799:ILN65801 IVJ65799:IVJ65801 JFF65799:JFF65801 JPB65799:JPB65801 JYX65799:JYX65801 KIT65799:KIT65801 KSP65799:KSP65801 LCL65799:LCL65801 LMH65799:LMH65801 LWD65799:LWD65801 MFZ65799:MFZ65801 MPV65799:MPV65801 MZR65799:MZR65801 NJN65799:NJN65801 NTJ65799:NTJ65801 ODF65799:ODF65801 ONB65799:ONB65801 OWX65799:OWX65801 PGT65799:PGT65801 PQP65799:PQP65801 QAL65799:QAL65801 QKH65799:QKH65801 QUD65799:QUD65801 RDZ65799:RDZ65801 RNV65799:RNV65801 RXR65799:RXR65801 SHN65799:SHN65801 SRJ65799:SRJ65801 TBF65799:TBF65801 TLB65799:TLB65801 TUX65799:TUX65801 UET65799:UET65801 UOP65799:UOP65801 UYL65799:UYL65801 VIH65799:VIH65801 VSD65799:VSD65801 WBZ65799:WBZ65801 WLV65799:WLV65801 WVR65799:WVR65801 J131335:J131337 JF131335:JF131337 TB131335:TB131337 ACX131335:ACX131337 AMT131335:AMT131337 AWP131335:AWP131337 BGL131335:BGL131337 BQH131335:BQH131337 CAD131335:CAD131337 CJZ131335:CJZ131337 CTV131335:CTV131337 DDR131335:DDR131337 DNN131335:DNN131337 DXJ131335:DXJ131337 EHF131335:EHF131337 ERB131335:ERB131337 FAX131335:FAX131337 FKT131335:FKT131337 FUP131335:FUP131337 GEL131335:GEL131337 GOH131335:GOH131337 GYD131335:GYD131337 HHZ131335:HHZ131337 HRV131335:HRV131337 IBR131335:IBR131337 ILN131335:ILN131337 IVJ131335:IVJ131337 JFF131335:JFF131337 JPB131335:JPB131337 JYX131335:JYX131337 KIT131335:KIT131337 KSP131335:KSP131337 LCL131335:LCL131337 LMH131335:LMH131337 LWD131335:LWD131337 MFZ131335:MFZ131337 MPV131335:MPV131337 MZR131335:MZR131337 NJN131335:NJN131337 NTJ131335:NTJ131337 ODF131335:ODF131337 ONB131335:ONB131337 OWX131335:OWX131337 PGT131335:PGT131337 PQP131335:PQP131337 QAL131335:QAL131337 QKH131335:QKH131337 QUD131335:QUD131337 RDZ131335:RDZ131337 RNV131335:RNV131337 RXR131335:RXR131337 SHN131335:SHN131337 SRJ131335:SRJ131337 TBF131335:TBF131337 TLB131335:TLB131337 TUX131335:TUX131337 UET131335:UET131337 UOP131335:UOP131337 UYL131335:UYL131337 VIH131335:VIH131337 VSD131335:VSD131337 WBZ131335:WBZ131337 WLV131335:WLV131337 WVR131335:WVR131337 J196871:J196873 JF196871:JF196873 TB196871:TB196873 ACX196871:ACX196873 AMT196871:AMT196873 AWP196871:AWP196873 BGL196871:BGL196873 BQH196871:BQH196873 CAD196871:CAD196873 CJZ196871:CJZ196873 CTV196871:CTV196873 DDR196871:DDR196873 DNN196871:DNN196873 DXJ196871:DXJ196873 EHF196871:EHF196873 ERB196871:ERB196873 FAX196871:FAX196873 FKT196871:FKT196873 FUP196871:FUP196873 GEL196871:GEL196873 GOH196871:GOH196873 GYD196871:GYD196873 HHZ196871:HHZ196873 HRV196871:HRV196873 IBR196871:IBR196873 ILN196871:ILN196873 IVJ196871:IVJ196873 JFF196871:JFF196873 JPB196871:JPB196873 JYX196871:JYX196873 KIT196871:KIT196873 KSP196871:KSP196873 LCL196871:LCL196873 LMH196871:LMH196873 LWD196871:LWD196873 MFZ196871:MFZ196873 MPV196871:MPV196873 MZR196871:MZR196873 NJN196871:NJN196873 NTJ196871:NTJ196873 ODF196871:ODF196873 ONB196871:ONB196873 OWX196871:OWX196873 PGT196871:PGT196873 PQP196871:PQP196873 QAL196871:QAL196873 QKH196871:QKH196873 QUD196871:QUD196873 RDZ196871:RDZ196873 RNV196871:RNV196873 RXR196871:RXR196873 SHN196871:SHN196873 SRJ196871:SRJ196873 TBF196871:TBF196873 TLB196871:TLB196873 TUX196871:TUX196873 UET196871:UET196873 UOP196871:UOP196873 UYL196871:UYL196873 VIH196871:VIH196873 VSD196871:VSD196873 WBZ196871:WBZ196873 WLV196871:WLV196873 WVR196871:WVR196873 J262407:J262409 JF262407:JF262409 TB262407:TB262409 ACX262407:ACX262409 AMT262407:AMT262409 AWP262407:AWP262409 BGL262407:BGL262409 BQH262407:BQH262409 CAD262407:CAD262409 CJZ262407:CJZ262409 CTV262407:CTV262409 DDR262407:DDR262409 DNN262407:DNN262409 DXJ262407:DXJ262409 EHF262407:EHF262409 ERB262407:ERB262409 FAX262407:FAX262409 FKT262407:FKT262409 FUP262407:FUP262409 GEL262407:GEL262409 GOH262407:GOH262409 GYD262407:GYD262409 HHZ262407:HHZ262409 HRV262407:HRV262409 IBR262407:IBR262409 ILN262407:ILN262409 IVJ262407:IVJ262409 JFF262407:JFF262409 JPB262407:JPB262409 JYX262407:JYX262409 KIT262407:KIT262409 KSP262407:KSP262409 LCL262407:LCL262409 LMH262407:LMH262409 LWD262407:LWD262409 MFZ262407:MFZ262409 MPV262407:MPV262409 MZR262407:MZR262409 NJN262407:NJN262409 NTJ262407:NTJ262409 ODF262407:ODF262409 ONB262407:ONB262409 OWX262407:OWX262409 PGT262407:PGT262409 PQP262407:PQP262409 QAL262407:QAL262409 QKH262407:QKH262409 QUD262407:QUD262409 RDZ262407:RDZ262409 RNV262407:RNV262409 RXR262407:RXR262409 SHN262407:SHN262409 SRJ262407:SRJ262409 TBF262407:TBF262409 TLB262407:TLB262409 TUX262407:TUX262409 UET262407:UET262409 UOP262407:UOP262409 UYL262407:UYL262409 VIH262407:VIH262409 VSD262407:VSD262409 WBZ262407:WBZ262409 WLV262407:WLV262409 WVR262407:WVR262409 J327943:J327945 JF327943:JF327945 TB327943:TB327945 ACX327943:ACX327945 AMT327943:AMT327945 AWP327943:AWP327945 BGL327943:BGL327945 BQH327943:BQH327945 CAD327943:CAD327945 CJZ327943:CJZ327945 CTV327943:CTV327945 DDR327943:DDR327945 DNN327943:DNN327945 DXJ327943:DXJ327945 EHF327943:EHF327945 ERB327943:ERB327945 FAX327943:FAX327945 FKT327943:FKT327945 FUP327943:FUP327945 GEL327943:GEL327945 GOH327943:GOH327945 GYD327943:GYD327945 HHZ327943:HHZ327945 HRV327943:HRV327945 IBR327943:IBR327945 ILN327943:ILN327945 IVJ327943:IVJ327945 JFF327943:JFF327945 JPB327943:JPB327945 JYX327943:JYX327945 KIT327943:KIT327945 KSP327943:KSP327945 LCL327943:LCL327945 LMH327943:LMH327945 LWD327943:LWD327945 MFZ327943:MFZ327945 MPV327943:MPV327945 MZR327943:MZR327945 NJN327943:NJN327945 NTJ327943:NTJ327945 ODF327943:ODF327945 ONB327943:ONB327945 OWX327943:OWX327945 PGT327943:PGT327945 PQP327943:PQP327945 QAL327943:QAL327945 QKH327943:QKH327945 QUD327943:QUD327945 RDZ327943:RDZ327945 RNV327943:RNV327945 RXR327943:RXR327945 SHN327943:SHN327945 SRJ327943:SRJ327945 TBF327943:TBF327945 TLB327943:TLB327945 TUX327943:TUX327945 UET327943:UET327945 UOP327943:UOP327945 UYL327943:UYL327945 VIH327943:VIH327945 VSD327943:VSD327945 WBZ327943:WBZ327945 WLV327943:WLV327945 WVR327943:WVR327945 J393479:J393481 JF393479:JF393481 TB393479:TB393481 ACX393479:ACX393481 AMT393479:AMT393481 AWP393479:AWP393481 BGL393479:BGL393481 BQH393479:BQH393481 CAD393479:CAD393481 CJZ393479:CJZ393481 CTV393479:CTV393481 DDR393479:DDR393481 DNN393479:DNN393481 DXJ393479:DXJ393481 EHF393479:EHF393481 ERB393479:ERB393481 FAX393479:FAX393481 FKT393479:FKT393481 FUP393479:FUP393481 GEL393479:GEL393481 GOH393479:GOH393481 GYD393479:GYD393481 HHZ393479:HHZ393481 HRV393479:HRV393481 IBR393479:IBR393481 ILN393479:ILN393481 IVJ393479:IVJ393481 JFF393479:JFF393481 JPB393479:JPB393481 JYX393479:JYX393481 KIT393479:KIT393481 KSP393479:KSP393481 LCL393479:LCL393481 LMH393479:LMH393481 LWD393479:LWD393481 MFZ393479:MFZ393481 MPV393479:MPV393481 MZR393479:MZR393481 NJN393479:NJN393481 NTJ393479:NTJ393481 ODF393479:ODF393481 ONB393479:ONB393481 OWX393479:OWX393481 PGT393479:PGT393481 PQP393479:PQP393481 QAL393479:QAL393481 QKH393479:QKH393481 QUD393479:QUD393481 RDZ393479:RDZ393481 RNV393479:RNV393481 RXR393479:RXR393481 SHN393479:SHN393481 SRJ393479:SRJ393481 TBF393479:TBF393481 TLB393479:TLB393481 TUX393479:TUX393481 UET393479:UET393481 UOP393479:UOP393481 UYL393479:UYL393481 VIH393479:VIH393481 VSD393479:VSD393481 WBZ393479:WBZ393481 WLV393479:WLV393481 WVR393479:WVR393481 J459015:J459017 JF459015:JF459017 TB459015:TB459017 ACX459015:ACX459017 AMT459015:AMT459017 AWP459015:AWP459017 BGL459015:BGL459017 BQH459015:BQH459017 CAD459015:CAD459017 CJZ459015:CJZ459017 CTV459015:CTV459017 DDR459015:DDR459017 DNN459015:DNN459017 DXJ459015:DXJ459017 EHF459015:EHF459017 ERB459015:ERB459017 FAX459015:FAX459017 FKT459015:FKT459017 FUP459015:FUP459017 GEL459015:GEL459017 GOH459015:GOH459017 GYD459015:GYD459017 HHZ459015:HHZ459017 HRV459015:HRV459017 IBR459015:IBR459017 ILN459015:ILN459017 IVJ459015:IVJ459017 JFF459015:JFF459017 JPB459015:JPB459017 JYX459015:JYX459017 KIT459015:KIT459017 KSP459015:KSP459017 LCL459015:LCL459017 LMH459015:LMH459017 LWD459015:LWD459017 MFZ459015:MFZ459017 MPV459015:MPV459017 MZR459015:MZR459017 NJN459015:NJN459017 NTJ459015:NTJ459017 ODF459015:ODF459017 ONB459015:ONB459017 OWX459015:OWX459017 PGT459015:PGT459017 PQP459015:PQP459017 QAL459015:QAL459017 QKH459015:QKH459017 QUD459015:QUD459017 RDZ459015:RDZ459017 RNV459015:RNV459017 RXR459015:RXR459017 SHN459015:SHN459017 SRJ459015:SRJ459017 TBF459015:TBF459017 TLB459015:TLB459017 TUX459015:TUX459017 UET459015:UET459017 UOP459015:UOP459017 UYL459015:UYL459017 VIH459015:VIH459017 VSD459015:VSD459017 WBZ459015:WBZ459017 WLV459015:WLV459017 WVR459015:WVR459017 J524551:J524553 JF524551:JF524553 TB524551:TB524553 ACX524551:ACX524553 AMT524551:AMT524553 AWP524551:AWP524553 BGL524551:BGL524553 BQH524551:BQH524553 CAD524551:CAD524553 CJZ524551:CJZ524553 CTV524551:CTV524553 DDR524551:DDR524553 DNN524551:DNN524553 DXJ524551:DXJ524553 EHF524551:EHF524553 ERB524551:ERB524553 FAX524551:FAX524553 FKT524551:FKT524553 FUP524551:FUP524553 GEL524551:GEL524553 GOH524551:GOH524553 GYD524551:GYD524553 HHZ524551:HHZ524553 HRV524551:HRV524553 IBR524551:IBR524553 ILN524551:ILN524553 IVJ524551:IVJ524553 JFF524551:JFF524553 JPB524551:JPB524553 JYX524551:JYX524553 KIT524551:KIT524553 KSP524551:KSP524553 LCL524551:LCL524553 LMH524551:LMH524553 LWD524551:LWD524553 MFZ524551:MFZ524553 MPV524551:MPV524553 MZR524551:MZR524553 NJN524551:NJN524553 NTJ524551:NTJ524553 ODF524551:ODF524553 ONB524551:ONB524553 OWX524551:OWX524553 PGT524551:PGT524553 PQP524551:PQP524553 QAL524551:QAL524553 QKH524551:QKH524553 QUD524551:QUD524553 RDZ524551:RDZ524553 RNV524551:RNV524553 RXR524551:RXR524553 SHN524551:SHN524553 SRJ524551:SRJ524553 TBF524551:TBF524553 TLB524551:TLB524553 TUX524551:TUX524553 UET524551:UET524553 UOP524551:UOP524553 UYL524551:UYL524553 VIH524551:VIH524553 VSD524551:VSD524553 WBZ524551:WBZ524553 WLV524551:WLV524553 WVR524551:WVR524553 J590087:J590089 JF590087:JF590089 TB590087:TB590089 ACX590087:ACX590089 AMT590087:AMT590089 AWP590087:AWP590089 BGL590087:BGL590089 BQH590087:BQH590089 CAD590087:CAD590089 CJZ590087:CJZ590089 CTV590087:CTV590089 DDR590087:DDR590089 DNN590087:DNN590089 DXJ590087:DXJ590089 EHF590087:EHF590089 ERB590087:ERB590089 FAX590087:FAX590089 FKT590087:FKT590089 FUP590087:FUP590089 GEL590087:GEL590089 GOH590087:GOH590089 GYD590087:GYD590089 HHZ590087:HHZ590089 HRV590087:HRV590089 IBR590087:IBR590089 ILN590087:ILN590089 IVJ590087:IVJ590089 JFF590087:JFF590089 JPB590087:JPB590089 JYX590087:JYX590089 KIT590087:KIT590089 KSP590087:KSP590089 LCL590087:LCL590089 LMH590087:LMH590089 LWD590087:LWD590089 MFZ590087:MFZ590089 MPV590087:MPV590089 MZR590087:MZR590089 NJN590087:NJN590089 NTJ590087:NTJ590089 ODF590087:ODF590089 ONB590087:ONB590089 OWX590087:OWX590089 PGT590087:PGT590089 PQP590087:PQP590089 QAL590087:QAL590089 QKH590087:QKH590089 QUD590087:QUD590089 RDZ590087:RDZ590089 RNV590087:RNV590089 RXR590087:RXR590089 SHN590087:SHN590089 SRJ590087:SRJ590089 TBF590087:TBF590089 TLB590087:TLB590089 TUX590087:TUX590089 UET590087:UET590089 UOP590087:UOP590089 UYL590087:UYL590089 VIH590087:VIH590089 VSD590087:VSD590089 WBZ590087:WBZ590089 WLV590087:WLV590089 WVR590087:WVR590089 J655623:J655625 JF655623:JF655625 TB655623:TB655625 ACX655623:ACX655625 AMT655623:AMT655625 AWP655623:AWP655625 BGL655623:BGL655625 BQH655623:BQH655625 CAD655623:CAD655625 CJZ655623:CJZ655625 CTV655623:CTV655625 DDR655623:DDR655625 DNN655623:DNN655625 DXJ655623:DXJ655625 EHF655623:EHF655625 ERB655623:ERB655625 FAX655623:FAX655625 FKT655623:FKT655625 FUP655623:FUP655625 GEL655623:GEL655625 GOH655623:GOH655625 GYD655623:GYD655625 HHZ655623:HHZ655625 HRV655623:HRV655625 IBR655623:IBR655625 ILN655623:ILN655625 IVJ655623:IVJ655625 JFF655623:JFF655625 JPB655623:JPB655625 JYX655623:JYX655625 KIT655623:KIT655625 KSP655623:KSP655625 LCL655623:LCL655625 LMH655623:LMH655625 LWD655623:LWD655625 MFZ655623:MFZ655625 MPV655623:MPV655625 MZR655623:MZR655625 NJN655623:NJN655625 NTJ655623:NTJ655625 ODF655623:ODF655625 ONB655623:ONB655625 OWX655623:OWX655625 PGT655623:PGT655625 PQP655623:PQP655625 QAL655623:QAL655625 QKH655623:QKH655625 QUD655623:QUD655625 RDZ655623:RDZ655625 RNV655623:RNV655625 RXR655623:RXR655625 SHN655623:SHN655625 SRJ655623:SRJ655625 TBF655623:TBF655625 TLB655623:TLB655625 TUX655623:TUX655625 UET655623:UET655625 UOP655623:UOP655625 UYL655623:UYL655625 VIH655623:VIH655625 VSD655623:VSD655625 WBZ655623:WBZ655625 WLV655623:WLV655625 WVR655623:WVR655625 J721159:J721161 JF721159:JF721161 TB721159:TB721161 ACX721159:ACX721161 AMT721159:AMT721161 AWP721159:AWP721161 BGL721159:BGL721161 BQH721159:BQH721161 CAD721159:CAD721161 CJZ721159:CJZ721161 CTV721159:CTV721161 DDR721159:DDR721161 DNN721159:DNN721161 DXJ721159:DXJ721161 EHF721159:EHF721161 ERB721159:ERB721161 FAX721159:FAX721161 FKT721159:FKT721161 FUP721159:FUP721161 GEL721159:GEL721161 GOH721159:GOH721161 GYD721159:GYD721161 HHZ721159:HHZ721161 HRV721159:HRV721161 IBR721159:IBR721161 ILN721159:ILN721161 IVJ721159:IVJ721161 JFF721159:JFF721161 JPB721159:JPB721161 JYX721159:JYX721161 KIT721159:KIT721161 KSP721159:KSP721161 LCL721159:LCL721161 LMH721159:LMH721161 LWD721159:LWD721161 MFZ721159:MFZ721161 MPV721159:MPV721161 MZR721159:MZR721161 NJN721159:NJN721161 NTJ721159:NTJ721161 ODF721159:ODF721161 ONB721159:ONB721161 OWX721159:OWX721161 PGT721159:PGT721161 PQP721159:PQP721161 QAL721159:QAL721161 QKH721159:QKH721161 QUD721159:QUD721161 RDZ721159:RDZ721161 RNV721159:RNV721161 RXR721159:RXR721161 SHN721159:SHN721161 SRJ721159:SRJ721161 TBF721159:TBF721161 TLB721159:TLB721161 TUX721159:TUX721161 UET721159:UET721161 UOP721159:UOP721161 UYL721159:UYL721161 VIH721159:VIH721161 VSD721159:VSD721161 WBZ721159:WBZ721161 WLV721159:WLV721161 WVR721159:WVR721161 J786695:J786697 JF786695:JF786697 TB786695:TB786697 ACX786695:ACX786697 AMT786695:AMT786697 AWP786695:AWP786697 BGL786695:BGL786697 BQH786695:BQH786697 CAD786695:CAD786697 CJZ786695:CJZ786697 CTV786695:CTV786697 DDR786695:DDR786697 DNN786695:DNN786697 DXJ786695:DXJ786697 EHF786695:EHF786697 ERB786695:ERB786697 FAX786695:FAX786697 FKT786695:FKT786697 FUP786695:FUP786697 GEL786695:GEL786697 GOH786695:GOH786697 GYD786695:GYD786697 HHZ786695:HHZ786697 HRV786695:HRV786697 IBR786695:IBR786697 ILN786695:ILN786697 IVJ786695:IVJ786697 JFF786695:JFF786697 JPB786695:JPB786697 JYX786695:JYX786697 KIT786695:KIT786697 KSP786695:KSP786697 LCL786695:LCL786697 LMH786695:LMH786697 LWD786695:LWD786697 MFZ786695:MFZ786697 MPV786695:MPV786697 MZR786695:MZR786697 NJN786695:NJN786697 NTJ786695:NTJ786697 ODF786695:ODF786697 ONB786695:ONB786697 OWX786695:OWX786697 PGT786695:PGT786697 PQP786695:PQP786697 QAL786695:QAL786697 QKH786695:QKH786697 QUD786695:QUD786697 RDZ786695:RDZ786697 RNV786695:RNV786697 RXR786695:RXR786697 SHN786695:SHN786697 SRJ786695:SRJ786697 TBF786695:TBF786697 TLB786695:TLB786697 TUX786695:TUX786697 UET786695:UET786697 UOP786695:UOP786697 UYL786695:UYL786697 VIH786695:VIH786697 VSD786695:VSD786697 WBZ786695:WBZ786697 WLV786695:WLV786697 WVR786695:WVR786697 J852231:J852233 JF852231:JF852233 TB852231:TB852233 ACX852231:ACX852233 AMT852231:AMT852233 AWP852231:AWP852233 BGL852231:BGL852233 BQH852231:BQH852233 CAD852231:CAD852233 CJZ852231:CJZ852233 CTV852231:CTV852233 DDR852231:DDR852233 DNN852231:DNN852233 DXJ852231:DXJ852233 EHF852231:EHF852233 ERB852231:ERB852233 FAX852231:FAX852233 FKT852231:FKT852233 FUP852231:FUP852233 GEL852231:GEL852233 GOH852231:GOH852233 GYD852231:GYD852233 HHZ852231:HHZ852233 HRV852231:HRV852233 IBR852231:IBR852233 ILN852231:ILN852233 IVJ852231:IVJ852233 JFF852231:JFF852233 JPB852231:JPB852233 JYX852231:JYX852233 KIT852231:KIT852233 KSP852231:KSP852233 LCL852231:LCL852233 LMH852231:LMH852233 LWD852231:LWD852233 MFZ852231:MFZ852233 MPV852231:MPV852233 MZR852231:MZR852233 NJN852231:NJN852233 NTJ852231:NTJ852233 ODF852231:ODF852233 ONB852231:ONB852233 OWX852231:OWX852233 PGT852231:PGT852233 PQP852231:PQP852233 QAL852231:QAL852233 QKH852231:QKH852233 QUD852231:QUD852233 RDZ852231:RDZ852233 RNV852231:RNV852233 RXR852231:RXR852233 SHN852231:SHN852233 SRJ852231:SRJ852233 TBF852231:TBF852233 TLB852231:TLB852233 TUX852231:TUX852233 UET852231:UET852233 UOP852231:UOP852233 UYL852231:UYL852233 VIH852231:VIH852233 VSD852231:VSD852233 WBZ852231:WBZ852233 WLV852231:WLV852233 WVR852231:WVR852233 J917767:J917769 JF917767:JF917769 TB917767:TB917769 ACX917767:ACX917769 AMT917767:AMT917769 AWP917767:AWP917769 BGL917767:BGL917769 BQH917767:BQH917769 CAD917767:CAD917769 CJZ917767:CJZ917769 CTV917767:CTV917769 DDR917767:DDR917769 DNN917767:DNN917769 DXJ917767:DXJ917769 EHF917767:EHF917769 ERB917767:ERB917769 FAX917767:FAX917769 FKT917767:FKT917769 FUP917767:FUP917769 GEL917767:GEL917769 GOH917767:GOH917769 GYD917767:GYD917769 HHZ917767:HHZ917769 HRV917767:HRV917769 IBR917767:IBR917769 ILN917767:ILN917769 IVJ917767:IVJ917769 JFF917767:JFF917769 JPB917767:JPB917769 JYX917767:JYX917769 KIT917767:KIT917769 KSP917767:KSP917769 LCL917767:LCL917769 LMH917767:LMH917769 LWD917767:LWD917769 MFZ917767:MFZ917769 MPV917767:MPV917769 MZR917767:MZR917769 NJN917767:NJN917769 NTJ917767:NTJ917769 ODF917767:ODF917769 ONB917767:ONB917769 OWX917767:OWX917769 PGT917767:PGT917769 PQP917767:PQP917769 QAL917767:QAL917769 QKH917767:QKH917769 QUD917767:QUD917769 RDZ917767:RDZ917769 RNV917767:RNV917769 RXR917767:RXR917769 SHN917767:SHN917769 SRJ917767:SRJ917769 TBF917767:TBF917769 TLB917767:TLB917769 TUX917767:TUX917769 UET917767:UET917769 UOP917767:UOP917769 UYL917767:UYL917769 VIH917767:VIH917769 VSD917767:VSD917769 WBZ917767:WBZ917769 WLV917767:WLV917769 WVR917767:WVR917769 J983303:J983305 JF983303:JF983305 TB983303:TB983305 ACX983303:ACX983305 AMT983303:AMT983305 AWP983303:AWP983305 BGL983303:BGL983305 BQH983303:BQH983305 CAD983303:CAD983305 CJZ983303:CJZ983305 CTV983303:CTV983305 DDR983303:DDR983305 DNN983303:DNN983305 DXJ983303:DXJ983305 EHF983303:EHF983305 ERB983303:ERB983305 FAX983303:FAX983305 FKT983303:FKT983305 FUP983303:FUP983305 GEL983303:GEL983305 GOH983303:GOH983305 GYD983303:GYD983305 HHZ983303:HHZ983305 HRV983303:HRV983305 IBR983303:IBR983305 ILN983303:ILN983305 IVJ983303:IVJ983305 JFF983303:JFF983305 JPB983303:JPB983305 JYX983303:JYX983305 KIT983303:KIT983305 KSP983303:KSP983305 LCL983303:LCL983305 LMH983303:LMH983305 LWD983303:LWD983305 MFZ983303:MFZ983305 MPV983303:MPV983305 MZR983303:MZR983305 NJN983303:NJN983305 NTJ983303:NTJ983305 ODF983303:ODF983305 ONB983303:ONB983305 OWX983303:OWX983305 PGT983303:PGT983305 PQP983303:PQP983305 QAL983303:QAL983305 QKH983303:QKH983305 QUD983303:QUD983305 RDZ983303:RDZ983305 RNV983303:RNV983305 RXR983303:RXR983305 SHN983303:SHN983305 SRJ983303:SRJ983305 TBF983303:TBF983305 TLB983303:TLB983305 TUX983303:TUX983305 UET983303:UET983305 UOP983303:UOP983305 UYL983303:UYL983305 VIH983303:VIH983305 VSD983303:VSD983305 WBZ983303:WBZ983305 WLV983303:WLV983305 WVR983303:WVR983305 J266 JF266 TB266 ACX266 AMT266 AWP266 BGL266 BQH266 CAD266 CJZ266 CTV266 DDR266 DNN266 DXJ266 EHF266 ERB266 FAX266 FKT266 FUP266 GEL266 GOH266 GYD266 HHZ266 HRV266 IBR266 ILN266 IVJ266 JFF266 JPB266 JYX266 KIT266 KSP266 LCL266 LMH266 LWD266 MFZ266 MPV266 MZR266 NJN266 NTJ266 ODF266 ONB266 OWX266 PGT266 PQP266 QAL266 QKH266 QUD266 RDZ266 RNV266 RXR266 SHN266 SRJ266 TBF266 TLB266 TUX266 UET266 UOP266 UYL266 VIH266 VSD266 WBZ266 WLV266 WVR266 J65803 JF65803 TB65803 ACX65803 AMT65803 AWP65803 BGL65803 BQH65803 CAD65803 CJZ65803 CTV65803 DDR65803 DNN65803 DXJ65803 EHF65803 ERB65803 FAX65803 FKT65803 FUP65803 GEL65803 GOH65803 GYD65803 HHZ65803 HRV65803 IBR65803 ILN65803 IVJ65803 JFF65803 JPB65803 JYX65803 KIT65803 KSP65803 LCL65803 LMH65803 LWD65803 MFZ65803 MPV65803 MZR65803 NJN65803 NTJ65803 ODF65803 ONB65803 OWX65803 PGT65803 PQP65803 QAL65803 QKH65803 QUD65803 RDZ65803 RNV65803 RXR65803 SHN65803 SRJ65803 TBF65803 TLB65803 TUX65803 UET65803 UOP65803 UYL65803 VIH65803 VSD65803 WBZ65803 WLV65803 WVR65803 J131339 JF131339 TB131339 ACX131339 AMT131339 AWP131339 BGL131339 BQH131339 CAD131339 CJZ131339 CTV131339 DDR131339 DNN131339 DXJ131339 EHF131339 ERB131339 FAX131339 FKT131339 FUP131339 GEL131339 GOH131339 GYD131339 HHZ131339 HRV131339 IBR131339 ILN131339 IVJ131339 JFF131339 JPB131339 JYX131339 KIT131339 KSP131339 LCL131339 LMH131339 LWD131339 MFZ131339 MPV131339 MZR131339 NJN131339 NTJ131339 ODF131339 ONB131339 OWX131339 PGT131339 PQP131339 QAL131339 QKH131339 QUD131339 RDZ131339 RNV131339 RXR131339 SHN131339 SRJ131339 TBF131339 TLB131339 TUX131339 UET131339 UOP131339 UYL131339 VIH131339 VSD131339 WBZ131339 WLV131339 WVR131339 J196875 JF196875 TB196875 ACX196875 AMT196875 AWP196875 BGL196875 BQH196875 CAD196875 CJZ196875 CTV196875 DDR196875 DNN196875 DXJ196875 EHF196875 ERB196875 FAX196875 FKT196875 FUP196875 GEL196875 GOH196875 GYD196875 HHZ196875 HRV196875 IBR196875 ILN196875 IVJ196875 JFF196875 JPB196875 JYX196875 KIT196875 KSP196875 LCL196875 LMH196875 LWD196875 MFZ196875 MPV196875 MZR196875 NJN196875 NTJ196875 ODF196875 ONB196875 OWX196875 PGT196875 PQP196875 QAL196875 QKH196875 QUD196875 RDZ196875 RNV196875 RXR196875 SHN196875 SRJ196875 TBF196875 TLB196875 TUX196875 UET196875 UOP196875 UYL196875 VIH196875 VSD196875 WBZ196875 WLV196875 WVR196875 J262411 JF262411 TB262411 ACX262411 AMT262411 AWP262411 BGL262411 BQH262411 CAD262411 CJZ262411 CTV262411 DDR262411 DNN262411 DXJ262411 EHF262411 ERB262411 FAX262411 FKT262411 FUP262411 GEL262411 GOH262411 GYD262411 HHZ262411 HRV262411 IBR262411 ILN262411 IVJ262411 JFF262411 JPB262411 JYX262411 KIT262411 KSP262411 LCL262411 LMH262411 LWD262411 MFZ262411 MPV262411 MZR262411 NJN262411 NTJ262411 ODF262411 ONB262411 OWX262411 PGT262411 PQP262411 QAL262411 QKH262411 QUD262411 RDZ262411 RNV262411 RXR262411 SHN262411 SRJ262411 TBF262411 TLB262411 TUX262411 UET262411 UOP262411 UYL262411 VIH262411 VSD262411 WBZ262411 WLV262411 WVR262411 J327947 JF327947 TB327947 ACX327947 AMT327947 AWP327947 BGL327947 BQH327947 CAD327947 CJZ327947 CTV327947 DDR327947 DNN327947 DXJ327947 EHF327947 ERB327947 FAX327947 FKT327947 FUP327947 GEL327947 GOH327947 GYD327947 HHZ327947 HRV327947 IBR327947 ILN327947 IVJ327947 JFF327947 JPB327947 JYX327947 KIT327947 KSP327947 LCL327947 LMH327947 LWD327947 MFZ327947 MPV327947 MZR327947 NJN327947 NTJ327947 ODF327947 ONB327947 OWX327947 PGT327947 PQP327947 QAL327947 QKH327947 QUD327947 RDZ327947 RNV327947 RXR327947 SHN327947 SRJ327947 TBF327947 TLB327947 TUX327947 UET327947 UOP327947 UYL327947 VIH327947 VSD327947 WBZ327947 WLV327947 WVR327947 J393483 JF393483 TB393483 ACX393483 AMT393483 AWP393483 BGL393483 BQH393483 CAD393483 CJZ393483 CTV393483 DDR393483 DNN393483 DXJ393483 EHF393483 ERB393483 FAX393483 FKT393483 FUP393483 GEL393483 GOH393483 GYD393483 HHZ393483 HRV393483 IBR393483 ILN393483 IVJ393483 JFF393483 JPB393483 JYX393483 KIT393483 KSP393483 LCL393483 LMH393483 LWD393483 MFZ393483 MPV393483 MZR393483 NJN393483 NTJ393483 ODF393483 ONB393483 OWX393483 PGT393483 PQP393483 QAL393483 QKH393483 QUD393483 RDZ393483 RNV393483 RXR393483 SHN393483 SRJ393483 TBF393483 TLB393483 TUX393483 UET393483 UOP393483 UYL393483 VIH393483 VSD393483 WBZ393483 WLV393483 WVR393483 J459019 JF459019 TB459019 ACX459019 AMT459019 AWP459019 BGL459019 BQH459019 CAD459019 CJZ459019 CTV459019 DDR459019 DNN459019 DXJ459019 EHF459019 ERB459019 FAX459019 FKT459019 FUP459019 GEL459019 GOH459019 GYD459019 HHZ459019 HRV459019 IBR459019 ILN459019 IVJ459019 JFF459019 JPB459019 JYX459019 KIT459019 KSP459019 LCL459019 LMH459019 LWD459019 MFZ459019 MPV459019 MZR459019 NJN459019 NTJ459019 ODF459019 ONB459019 OWX459019 PGT459019 PQP459019 QAL459019 QKH459019 QUD459019 RDZ459019 RNV459019 RXR459019 SHN459019 SRJ459019 TBF459019 TLB459019 TUX459019 UET459019 UOP459019 UYL459019 VIH459019 VSD459019 WBZ459019 WLV459019 WVR459019 J524555 JF524555 TB524555 ACX524555 AMT524555 AWP524555 BGL524555 BQH524555 CAD524555 CJZ524555 CTV524555 DDR524555 DNN524555 DXJ524555 EHF524555 ERB524555 FAX524555 FKT524555 FUP524555 GEL524555 GOH524555 GYD524555 HHZ524555 HRV524555 IBR524555 ILN524555 IVJ524555 JFF524555 JPB524555 JYX524555 KIT524555 KSP524555 LCL524555 LMH524555 LWD524555 MFZ524555 MPV524555 MZR524555 NJN524555 NTJ524555 ODF524555 ONB524555 OWX524555 PGT524555 PQP524555 QAL524555 QKH524555 QUD524555 RDZ524555 RNV524555 RXR524555 SHN524555 SRJ524555 TBF524555 TLB524555 TUX524555 UET524555 UOP524555 UYL524555 VIH524555 VSD524555 WBZ524555 WLV524555 WVR524555 J590091 JF590091 TB590091 ACX590091 AMT590091 AWP590091 BGL590091 BQH590091 CAD590091 CJZ590091 CTV590091 DDR590091 DNN590091 DXJ590091 EHF590091 ERB590091 FAX590091 FKT590091 FUP590091 GEL590091 GOH590091 GYD590091 HHZ590091 HRV590091 IBR590091 ILN590091 IVJ590091 JFF590091 JPB590091 JYX590091 KIT590091 KSP590091 LCL590091 LMH590091 LWD590091 MFZ590091 MPV590091 MZR590091 NJN590091 NTJ590091 ODF590091 ONB590091 OWX590091 PGT590091 PQP590091 QAL590091 QKH590091 QUD590091 RDZ590091 RNV590091 RXR590091 SHN590091 SRJ590091 TBF590091 TLB590091 TUX590091 UET590091 UOP590091 UYL590091 VIH590091 VSD590091 WBZ590091 WLV590091 WVR590091 J655627 JF655627 TB655627 ACX655627 AMT655627 AWP655627 BGL655627 BQH655627 CAD655627 CJZ655627 CTV655627 DDR655627 DNN655627 DXJ655627 EHF655627 ERB655627 FAX655627 FKT655627 FUP655627 GEL655627 GOH655627 GYD655627 HHZ655627 HRV655627 IBR655627 ILN655627 IVJ655627 JFF655627 JPB655627 JYX655627 KIT655627 KSP655627 LCL655627 LMH655627 LWD655627 MFZ655627 MPV655627 MZR655627 NJN655627 NTJ655627 ODF655627 ONB655627 OWX655627 PGT655627 PQP655627 QAL655627 QKH655627 QUD655627 RDZ655627 RNV655627 RXR655627 SHN655627 SRJ655627 TBF655627 TLB655627 TUX655627 UET655627 UOP655627 UYL655627 VIH655627 VSD655627 WBZ655627 WLV655627 WVR655627 J721163 JF721163 TB721163 ACX721163 AMT721163 AWP721163 BGL721163 BQH721163 CAD721163 CJZ721163 CTV721163 DDR721163 DNN721163 DXJ721163 EHF721163 ERB721163 FAX721163 FKT721163 FUP721163 GEL721163 GOH721163 GYD721163 HHZ721163 HRV721163 IBR721163 ILN721163 IVJ721163 JFF721163 JPB721163 JYX721163 KIT721163 KSP721163 LCL721163 LMH721163 LWD721163 MFZ721163 MPV721163 MZR721163 NJN721163 NTJ721163 ODF721163 ONB721163 OWX721163 PGT721163 PQP721163 QAL721163 QKH721163 QUD721163 RDZ721163 RNV721163 RXR721163 SHN721163 SRJ721163 TBF721163 TLB721163 TUX721163 UET721163 UOP721163 UYL721163 VIH721163 VSD721163 WBZ721163 WLV721163 WVR721163 J786699 JF786699 TB786699 ACX786699 AMT786699 AWP786699 BGL786699 BQH786699 CAD786699 CJZ786699 CTV786699 DDR786699 DNN786699 DXJ786699 EHF786699 ERB786699 FAX786699 FKT786699 FUP786699 GEL786699 GOH786699 GYD786699 HHZ786699 HRV786699 IBR786699 ILN786699 IVJ786699 JFF786699 JPB786699 JYX786699 KIT786699 KSP786699 LCL786699 LMH786699 LWD786699 MFZ786699 MPV786699 MZR786699 NJN786699 NTJ786699 ODF786699 ONB786699 OWX786699 PGT786699 PQP786699 QAL786699 QKH786699 QUD786699 RDZ786699 RNV786699 RXR786699 SHN786699 SRJ786699 TBF786699 TLB786699 TUX786699 UET786699 UOP786699 UYL786699 VIH786699 VSD786699 WBZ786699 WLV786699 WVR786699 J852235 JF852235 TB852235 ACX852235 AMT852235 AWP852235 BGL852235 BQH852235 CAD852235 CJZ852235 CTV852235 DDR852235 DNN852235 DXJ852235 EHF852235 ERB852235 FAX852235 FKT852235 FUP852235 GEL852235 GOH852235 GYD852235 HHZ852235 HRV852235 IBR852235 ILN852235 IVJ852235 JFF852235 JPB852235 JYX852235 KIT852235 KSP852235 LCL852235 LMH852235 LWD852235 MFZ852235 MPV852235 MZR852235 NJN852235 NTJ852235 ODF852235 ONB852235 OWX852235 PGT852235 PQP852235 QAL852235 QKH852235 QUD852235 RDZ852235 RNV852235 RXR852235 SHN852235 SRJ852235 TBF852235 TLB852235 TUX852235 UET852235 UOP852235 UYL852235 VIH852235 VSD852235 WBZ852235 WLV852235 WVR852235 J917771 JF917771 TB917771 ACX917771 AMT917771 AWP917771 BGL917771 BQH917771 CAD917771 CJZ917771 CTV917771 DDR917771 DNN917771 DXJ917771 EHF917771 ERB917771 FAX917771 FKT917771 FUP917771 GEL917771 GOH917771 GYD917771 HHZ917771 HRV917771 IBR917771 ILN917771 IVJ917771 JFF917771 JPB917771 JYX917771 KIT917771 KSP917771 LCL917771 LMH917771 LWD917771 MFZ917771 MPV917771 MZR917771 NJN917771 NTJ917771 ODF917771 ONB917771 OWX917771 PGT917771 PQP917771 QAL917771 QKH917771 QUD917771 RDZ917771 RNV917771 RXR917771 SHN917771 SRJ917771 TBF917771 TLB917771 TUX917771 UET917771 UOP917771 UYL917771 VIH917771 VSD917771 WBZ917771 WLV917771 WVR917771 J983307 JF983307 TB983307 ACX983307 AMT983307 AWP983307 BGL983307 BQH983307 CAD983307 CJZ983307 CTV983307 DDR983307 DNN983307 DXJ983307 EHF983307 ERB983307 FAX983307 FKT983307 FUP983307 GEL983307 GOH983307 GYD983307 HHZ983307 HRV983307 IBR983307 ILN983307 IVJ983307 JFF983307 JPB983307 JYX983307 KIT983307 KSP983307 LCL983307 LMH983307 LWD983307 MFZ983307 MPV983307 MZR983307 NJN983307 NTJ983307 ODF983307 ONB983307 OWX983307 PGT983307 PQP983307 QAL983307 QKH983307 QUD983307 RDZ983307 RNV983307 RXR983307 SHN983307 SRJ983307 TBF983307 TLB983307 TUX983307 UET983307 UOP983307 UYL983307 VIH983307 VSD983307 WBZ983307 WLV983307 WVR983307 J281:J283 JF281:JF283 TB281:TB283 ACX281:ACX283 AMT281:AMT283 AWP281:AWP283 BGL281:BGL283 BQH281:BQH283 CAD281:CAD283 CJZ281:CJZ283 CTV281:CTV283 DDR281:DDR283 DNN281:DNN283 DXJ281:DXJ283 EHF281:EHF283 ERB281:ERB283 FAX281:FAX283 FKT281:FKT283 FUP281:FUP283 GEL281:GEL283 GOH281:GOH283 GYD281:GYD283 HHZ281:HHZ283 HRV281:HRV283 IBR281:IBR283 ILN281:ILN283 IVJ281:IVJ283 JFF281:JFF283 JPB281:JPB283 JYX281:JYX283 KIT281:KIT283 KSP281:KSP283 LCL281:LCL283 LMH281:LMH283 LWD281:LWD283 MFZ281:MFZ283 MPV281:MPV283 MZR281:MZR283 NJN281:NJN283 NTJ281:NTJ283 ODF281:ODF283 ONB281:ONB283 OWX281:OWX283 PGT281:PGT283 PQP281:PQP283 QAL281:QAL283 QKH281:QKH283 QUD281:QUD283 RDZ281:RDZ283 RNV281:RNV283 RXR281:RXR283 SHN281:SHN283 SRJ281:SRJ283 TBF281:TBF283 TLB281:TLB283 TUX281:TUX283 UET281:UET283 UOP281:UOP283 UYL281:UYL283 VIH281:VIH283 VSD281:VSD283 WBZ281:WBZ283 WLV281:WLV283 WVR281:WVR283 J65818:J65820 JF65818:JF65820 TB65818:TB65820 ACX65818:ACX65820 AMT65818:AMT65820 AWP65818:AWP65820 BGL65818:BGL65820 BQH65818:BQH65820 CAD65818:CAD65820 CJZ65818:CJZ65820 CTV65818:CTV65820 DDR65818:DDR65820 DNN65818:DNN65820 DXJ65818:DXJ65820 EHF65818:EHF65820 ERB65818:ERB65820 FAX65818:FAX65820 FKT65818:FKT65820 FUP65818:FUP65820 GEL65818:GEL65820 GOH65818:GOH65820 GYD65818:GYD65820 HHZ65818:HHZ65820 HRV65818:HRV65820 IBR65818:IBR65820 ILN65818:ILN65820 IVJ65818:IVJ65820 JFF65818:JFF65820 JPB65818:JPB65820 JYX65818:JYX65820 KIT65818:KIT65820 KSP65818:KSP65820 LCL65818:LCL65820 LMH65818:LMH65820 LWD65818:LWD65820 MFZ65818:MFZ65820 MPV65818:MPV65820 MZR65818:MZR65820 NJN65818:NJN65820 NTJ65818:NTJ65820 ODF65818:ODF65820 ONB65818:ONB65820 OWX65818:OWX65820 PGT65818:PGT65820 PQP65818:PQP65820 QAL65818:QAL65820 QKH65818:QKH65820 QUD65818:QUD65820 RDZ65818:RDZ65820 RNV65818:RNV65820 RXR65818:RXR65820 SHN65818:SHN65820 SRJ65818:SRJ65820 TBF65818:TBF65820 TLB65818:TLB65820 TUX65818:TUX65820 UET65818:UET65820 UOP65818:UOP65820 UYL65818:UYL65820 VIH65818:VIH65820 VSD65818:VSD65820 WBZ65818:WBZ65820 WLV65818:WLV65820 WVR65818:WVR65820 J131354:J131356 JF131354:JF131356 TB131354:TB131356 ACX131354:ACX131356 AMT131354:AMT131356 AWP131354:AWP131356 BGL131354:BGL131356 BQH131354:BQH131356 CAD131354:CAD131356 CJZ131354:CJZ131356 CTV131354:CTV131356 DDR131354:DDR131356 DNN131354:DNN131356 DXJ131354:DXJ131356 EHF131354:EHF131356 ERB131354:ERB131356 FAX131354:FAX131356 FKT131354:FKT131356 FUP131354:FUP131356 GEL131354:GEL131356 GOH131354:GOH131356 GYD131354:GYD131356 HHZ131354:HHZ131356 HRV131354:HRV131356 IBR131354:IBR131356 ILN131354:ILN131356 IVJ131354:IVJ131356 JFF131354:JFF131356 JPB131354:JPB131356 JYX131354:JYX131356 KIT131354:KIT131356 KSP131354:KSP131356 LCL131354:LCL131356 LMH131354:LMH131356 LWD131354:LWD131356 MFZ131354:MFZ131356 MPV131354:MPV131356 MZR131354:MZR131356 NJN131354:NJN131356 NTJ131354:NTJ131356 ODF131354:ODF131356 ONB131354:ONB131356 OWX131354:OWX131356 PGT131354:PGT131356 PQP131354:PQP131356 QAL131354:QAL131356 QKH131354:QKH131356 QUD131354:QUD131356 RDZ131354:RDZ131356 RNV131354:RNV131356 RXR131354:RXR131356 SHN131354:SHN131356 SRJ131354:SRJ131356 TBF131354:TBF131356 TLB131354:TLB131356 TUX131354:TUX131356 UET131354:UET131356 UOP131354:UOP131356 UYL131354:UYL131356 VIH131354:VIH131356 VSD131354:VSD131356 WBZ131354:WBZ131356 WLV131354:WLV131356 WVR131354:WVR131356 J196890:J196892 JF196890:JF196892 TB196890:TB196892 ACX196890:ACX196892 AMT196890:AMT196892 AWP196890:AWP196892 BGL196890:BGL196892 BQH196890:BQH196892 CAD196890:CAD196892 CJZ196890:CJZ196892 CTV196890:CTV196892 DDR196890:DDR196892 DNN196890:DNN196892 DXJ196890:DXJ196892 EHF196890:EHF196892 ERB196890:ERB196892 FAX196890:FAX196892 FKT196890:FKT196892 FUP196890:FUP196892 GEL196890:GEL196892 GOH196890:GOH196892 GYD196890:GYD196892 HHZ196890:HHZ196892 HRV196890:HRV196892 IBR196890:IBR196892 ILN196890:ILN196892 IVJ196890:IVJ196892 JFF196890:JFF196892 JPB196890:JPB196892 JYX196890:JYX196892 KIT196890:KIT196892 KSP196890:KSP196892 LCL196890:LCL196892 LMH196890:LMH196892 LWD196890:LWD196892 MFZ196890:MFZ196892 MPV196890:MPV196892 MZR196890:MZR196892 NJN196890:NJN196892 NTJ196890:NTJ196892 ODF196890:ODF196892 ONB196890:ONB196892 OWX196890:OWX196892 PGT196890:PGT196892 PQP196890:PQP196892 QAL196890:QAL196892 QKH196890:QKH196892 QUD196890:QUD196892 RDZ196890:RDZ196892 RNV196890:RNV196892 RXR196890:RXR196892 SHN196890:SHN196892 SRJ196890:SRJ196892 TBF196890:TBF196892 TLB196890:TLB196892 TUX196890:TUX196892 UET196890:UET196892 UOP196890:UOP196892 UYL196890:UYL196892 VIH196890:VIH196892 VSD196890:VSD196892 WBZ196890:WBZ196892 WLV196890:WLV196892 WVR196890:WVR196892 J262426:J262428 JF262426:JF262428 TB262426:TB262428 ACX262426:ACX262428 AMT262426:AMT262428 AWP262426:AWP262428 BGL262426:BGL262428 BQH262426:BQH262428 CAD262426:CAD262428 CJZ262426:CJZ262428 CTV262426:CTV262428 DDR262426:DDR262428 DNN262426:DNN262428 DXJ262426:DXJ262428 EHF262426:EHF262428 ERB262426:ERB262428 FAX262426:FAX262428 FKT262426:FKT262428 FUP262426:FUP262428 GEL262426:GEL262428 GOH262426:GOH262428 GYD262426:GYD262428 HHZ262426:HHZ262428 HRV262426:HRV262428 IBR262426:IBR262428 ILN262426:ILN262428 IVJ262426:IVJ262428 JFF262426:JFF262428 JPB262426:JPB262428 JYX262426:JYX262428 KIT262426:KIT262428 KSP262426:KSP262428 LCL262426:LCL262428 LMH262426:LMH262428 LWD262426:LWD262428 MFZ262426:MFZ262428 MPV262426:MPV262428 MZR262426:MZR262428 NJN262426:NJN262428 NTJ262426:NTJ262428 ODF262426:ODF262428 ONB262426:ONB262428 OWX262426:OWX262428 PGT262426:PGT262428 PQP262426:PQP262428 QAL262426:QAL262428 QKH262426:QKH262428 QUD262426:QUD262428 RDZ262426:RDZ262428 RNV262426:RNV262428 RXR262426:RXR262428 SHN262426:SHN262428 SRJ262426:SRJ262428 TBF262426:TBF262428 TLB262426:TLB262428 TUX262426:TUX262428 UET262426:UET262428 UOP262426:UOP262428 UYL262426:UYL262428 VIH262426:VIH262428 VSD262426:VSD262428 WBZ262426:WBZ262428 WLV262426:WLV262428 WVR262426:WVR262428 J327962:J327964 JF327962:JF327964 TB327962:TB327964 ACX327962:ACX327964 AMT327962:AMT327964 AWP327962:AWP327964 BGL327962:BGL327964 BQH327962:BQH327964 CAD327962:CAD327964 CJZ327962:CJZ327964 CTV327962:CTV327964 DDR327962:DDR327964 DNN327962:DNN327964 DXJ327962:DXJ327964 EHF327962:EHF327964 ERB327962:ERB327964 FAX327962:FAX327964 FKT327962:FKT327964 FUP327962:FUP327964 GEL327962:GEL327964 GOH327962:GOH327964 GYD327962:GYD327964 HHZ327962:HHZ327964 HRV327962:HRV327964 IBR327962:IBR327964 ILN327962:ILN327964 IVJ327962:IVJ327964 JFF327962:JFF327964 JPB327962:JPB327964 JYX327962:JYX327964 KIT327962:KIT327964 KSP327962:KSP327964 LCL327962:LCL327964 LMH327962:LMH327964 LWD327962:LWD327964 MFZ327962:MFZ327964 MPV327962:MPV327964 MZR327962:MZR327964 NJN327962:NJN327964 NTJ327962:NTJ327964 ODF327962:ODF327964 ONB327962:ONB327964 OWX327962:OWX327964 PGT327962:PGT327964 PQP327962:PQP327964 QAL327962:QAL327964 QKH327962:QKH327964 QUD327962:QUD327964 RDZ327962:RDZ327964 RNV327962:RNV327964 RXR327962:RXR327964 SHN327962:SHN327964 SRJ327962:SRJ327964 TBF327962:TBF327964 TLB327962:TLB327964 TUX327962:TUX327964 UET327962:UET327964 UOP327962:UOP327964 UYL327962:UYL327964 VIH327962:VIH327964 VSD327962:VSD327964 WBZ327962:WBZ327964 WLV327962:WLV327964 WVR327962:WVR327964 J393498:J393500 JF393498:JF393500 TB393498:TB393500 ACX393498:ACX393500 AMT393498:AMT393500 AWP393498:AWP393500 BGL393498:BGL393500 BQH393498:BQH393500 CAD393498:CAD393500 CJZ393498:CJZ393500 CTV393498:CTV393500 DDR393498:DDR393500 DNN393498:DNN393500 DXJ393498:DXJ393500 EHF393498:EHF393500 ERB393498:ERB393500 FAX393498:FAX393500 FKT393498:FKT393500 FUP393498:FUP393500 GEL393498:GEL393500 GOH393498:GOH393500 GYD393498:GYD393500 HHZ393498:HHZ393500 HRV393498:HRV393500 IBR393498:IBR393500 ILN393498:ILN393500 IVJ393498:IVJ393500 JFF393498:JFF393500 JPB393498:JPB393500 JYX393498:JYX393500 KIT393498:KIT393500 KSP393498:KSP393500 LCL393498:LCL393500 LMH393498:LMH393500 LWD393498:LWD393500 MFZ393498:MFZ393500 MPV393498:MPV393500 MZR393498:MZR393500 NJN393498:NJN393500 NTJ393498:NTJ393500 ODF393498:ODF393500 ONB393498:ONB393500 OWX393498:OWX393500 PGT393498:PGT393500 PQP393498:PQP393500 QAL393498:QAL393500 QKH393498:QKH393500 QUD393498:QUD393500 RDZ393498:RDZ393500 RNV393498:RNV393500 RXR393498:RXR393500 SHN393498:SHN393500 SRJ393498:SRJ393500 TBF393498:TBF393500 TLB393498:TLB393500 TUX393498:TUX393500 UET393498:UET393500 UOP393498:UOP393500 UYL393498:UYL393500 VIH393498:VIH393500 VSD393498:VSD393500 WBZ393498:WBZ393500 WLV393498:WLV393500 WVR393498:WVR393500 J459034:J459036 JF459034:JF459036 TB459034:TB459036 ACX459034:ACX459036 AMT459034:AMT459036 AWP459034:AWP459036 BGL459034:BGL459036 BQH459034:BQH459036 CAD459034:CAD459036 CJZ459034:CJZ459036 CTV459034:CTV459036 DDR459034:DDR459036 DNN459034:DNN459036 DXJ459034:DXJ459036 EHF459034:EHF459036 ERB459034:ERB459036 FAX459034:FAX459036 FKT459034:FKT459036 FUP459034:FUP459036 GEL459034:GEL459036 GOH459034:GOH459036 GYD459034:GYD459036 HHZ459034:HHZ459036 HRV459034:HRV459036 IBR459034:IBR459036 ILN459034:ILN459036 IVJ459034:IVJ459036 JFF459034:JFF459036 JPB459034:JPB459036 JYX459034:JYX459036 KIT459034:KIT459036 KSP459034:KSP459036 LCL459034:LCL459036 LMH459034:LMH459036 LWD459034:LWD459036 MFZ459034:MFZ459036 MPV459034:MPV459036 MZR459034:MZR459036 NJN459034:NJN459036 NTJ459034:NTJ459036 ODF459034:ODF459036 ONB459034:ONB459036 OWX459034:OWX459036 PGT459034:PGT459036 PQP459034:PQP459036 QAL459034:QAL459036 QKH459034:QKH459036 QUD459034:QUD459036 RDZ459034:RDZ459036 RNV459034:RNV459036 RXR459034:RXR459036 SHN459034:SHN459036 SRJ459034:SRJ459036 TBF459034:TBF459036 TLB459034:TLB459036 TUX459034:TUX459036 UET459034:UET459036 UOP459034:UOP459036 UYL459034:UYL459036 VIH459034:VIH459036 VSD459034:VSD459036 WBZ459034:WBZ459036 WLV459034:WLV459036 WVR459034:WVR459036 J524570:J524572 JF524570:JF524572 TB524570:TB524572 ACX524570:ACX524572 AMT524570:AMT524572 AWP524570:AWP524572 BGL524570:BGL524572 BQH524570:BQH524572 CAD524570:CAD524572 CJZ524570:CJZ524572 CTV524570:CTV524572 DDR524570:DDR524572 DNN524570:DNN524572 DXJ524570:DXJ524572 EHF524570:EHF524572 ERB524570:ERB524572 FAX524570:FAX524572 FKT524570:FKT524572 FUP524570:FUP524572 GEL524570:GEL524572 GOH524570:GOH524572 GYD524570:GYD524572 HHZ524570:HHZ524572 HRV524570:HRV524572 IBR524570:IBR524572 ILN524570:ILN524572 IVJ524570:IVJ524572 JFF524570:JFF524572 JPB524570:JPB524572 JYX524570:JYX524572 KIT524570:KIT524572 KSP524570:KSP524572 LCL524570:LCL524572 LMH524570:LMH524572 LWD524570:LWD524572 MFZ524570:MFZ524572 MPV524570:MPV524572 MZR524570:MZR524572 NJN524570:NJN524572 NTJ524570:NTJ524572 ODF524570:ODF524572 ONB524570:ONB524572 OWX524570:OWX524572 PGT524570:PGT524572 PQP524570:PQP524572 QAL524570:QAL524572 QKH524570:QKH524572 QUD524570:QUD524572 RDZ524570:RDZ524572 RNV524570:RNV524572 RXR524570:RXR524572 SHN524570:SHN524572 SRJ524570:SRJ524572 TBF524570:TBF524572 TLB524570:TLB524572 TUX524570:TUX524572 UET524570:UET524572 UOP524570:UOP524572 UYL524570:UYL524572 VIH524570:VIH524572 VSD524570:VSD524572 WBZ524570:WBZ524572 WLV524570:WLV524572 WVR524570:WVR524572 J590106:J590108 JF590106:JF590108 TB590106:TB590108 ACX590106:ACX590108 AMT590106:AMT590108 AWP590106:AWP590108 BGL590106:BGL590108 BQH590106:BQH590108 CAD590106:CAD590108 CJZ590106:CJZ590108 CTV590106:CTV590108 DDR590106:DDR590108 DNN590106:DNN590108 DXJ590106:DXJ590108 EHF590106:EHF590108 ERB590106:ERB590108 FAX590106:FAX590108 FKT590106:FKT590108 FUP590106:FUP590108 GEL590106:GEL590108 GOH590106:GOH590108 GYD590106:GYD590108 HHZ590106:HHZ590108 HRV590106:HRV590108 IBR590106:IBR590108 ILN590106:ILN590108 IVJ590106:IVJ590108 JFF590106:JFF590108 JPB590106:JPB590108 JYX590106:JYX590108 KIT590106:KIT590108 KSP590106:KSP590108 LCL590106:LCL590108 LMH590106:LMH590108 LWD590106:LWD590108 MFZ590106:MFZ590108 MPV590106:MPV590108 MZR590106:MZR590108 NJN590106:NJN590108 NTJ590106:NTJ590108 ODF590106:ODF590108 ONB590106:ONB590108 OWX590106:OWX590108 PGT590106:PGT590108 PQP590106:PQP590108 QAL590106:QAL590108 QKH590106:QKH590108 QUD590106:QUD590108 RDZ590106:RDZ590108 RNV590106:RNV590108 RXR590106:RXR590108 SHN590106:SHN590108 SRJ590106:SRJ590108 TBF590106:TBF590108 TLB590106:TLB590108 TUX590106:TUX590108 UET590106:UET590108 UOP590106:UOP590108 UYL590106:UYL590108 VIH590106:VIH590108 VSD590106:VSD590108 WBZ590106:WBZ590108 WLV590106:WLV590108 WVR590106:WVR590108 J655642:J655644 JF655642:JF655644 TB655642:TB655644 ACX655642:ACX655644 AMT655642:AMT655644 AWP655642:AWP655644 BGL655642:BGL655644 BQH655642:BQH655644 CAD655642:CAD655644 CJZ655642:CJZ655644 CTV655642:CTV655644 DDR655642:DDR655644 DNN655642:DNN655644 DXJ655642:DXJ655644 EHF655642:EHF655644 ERB655642:ERB655644 FAX655642:FAX655644 FKT655642:FKT655644 FUP655642:FUP655644 GEL655642:GEL655644 GOH655642:GOH655644 GYD655642:GYD655644 HHZ655642:HHZ655644 HRV655642:HRV655644 IBR655642:IBR655644 ILN655642:ILN655644 IVJ655642:IVJ655644 JFF655642:JFF655644 JPB655642:JPB655644 JYX655642:JYX655644 KIT655642:KIT655644 KSP655642:KSP655644 LCL655642:LCL655644 LMH655642:LMH655644 LWD655642:LWD655644 MFZ655642:MFZ655644 MPV655642:MPV655644 MZR655642:MZR655644 NJN655642:NJN655644 NTJ655642:NTJ655644 ODF655642:ODF655644 ONB655642:ONB655644 OWX655642:OWX655644 PGT655642:PGT655644 PQP655642:PQP655644 QAL655642:QAL655644 QKH655642:QKH655644 QUD655642:QUD655644 RDZ655642:RDZ655644 RNV655642:RNV655644 RXR655642:RXR655644 SHN655642:SHN655644 SRJ655642:SRJ655644 TBF655642:TBF655644 TLB655642:TLB655644 TUX655642:TUX655644 UET655642:UET655644 UOP655642:UOP655644 UYL655642:UYL655644 VIH655642:VIH655644 VSD655642:VSD655644 WBZ655642:WBZ655644 WLV655642:WLV655644 WVR655642:WVR655644 J721178:J721180 JF721178:JF721180 TB721178:TB721180 ACX721178:ACX721180 AMT721178:AMT721180 AWP721178:AWP721180 BGL721178:BGL721180 BQH721178:BQH721180 CAD721178:CAD721180 CJZ721178:CJZ721180 CTV721178:CTV721180 DDR721178:DDR721180 DNN721178:DNN721180 DXJ721178:DXJ721180 EHF721178:EHF721180 ERB721178:ERB721180 FAX721178:FAX721180 FKT721178:FKT721180 FUP721178:FUP721180 GEL721178:GEL721180 GOH721178:GOH721180 GYD721178:GYD721180 HHZ721178:HHZ721180 HRV721178:HRV721180 IBR721178:IBR721180 ILN721178:ILN721180 IVJ721178:IVJ721180 JFF721178:JFF721180 JPB721178:JPB721180 JYX721178:JYX721180 KIT721178:KIT721180 KSP721178:KSP721180 LCL721178:LCL721180 LMH721178:LMH721180 LWD721178:LWD721180 MFZ721178:MFZ721180 MPV721178:MPV721180 MZR721178:MZR721180 NJN721178:NJN721180 NTJ721178:NTJ721180 ODF721178:ODF721180 ONB721178:ONB721180 OWX721178:OWX721180 PGT721178:PGT721180 PQP721178:PQP721180 QAL721178:QAL721180 QKH721178:QKH721180 QUD721178:QUD721180 RDZ721178:RDZ721180 RNV721178:RNV721180 RXR721178:RXR721180 SHN721178:SHN721180 SRJ721178:SRJ721180 TBF721178:TBF721180 TLB721178:TLB721180 TUX721178:TUX721180 UET721178:UET721180 UOP721178:UOP721180 UYL721178:UYL721180 VIH721178:VIH721180 VSD721178:VSD721180 WBZ721178:WBZ721180 WLV721178:WLV721180 WVR721178:WVR721180 J786714:J786716 JF786714:JF786716 TB786714:TB786716 ACX786714:ACX786716 AMT786714:AMT786716 AWP786714:AWP786716 BGL786714:BGL786716 BQH786714:BQH786716 CAD786714:CAD786716 CJZ786714:CJZ786716 CTV786714:CTV786716 DDR786714:DDR786716 DNN786714:DNN786716 DXJ786714:DXJ786716 EHF786714:EHF786716 ERB786714:ERB786716 FAX786714:FAX786716 FKT786714:FKT786716 FUP786714:FUP786716 GEL786714:GEL786716 GOH786714:GOH786716 GYD786714:GYD786716 HHZ786714:HHZ786716 HRV786714:HRV786716 IBR786714:IBR786716 ILN786714:ILN786716 IVJ786714:IVJ786716 JFF786714:JFF786716 JPB786714:JPB786716 JYX786714:JYX786716 KIT786714:KIT786716 KSP786714:KSP786716 LCL786714:LCL786716 LMH786714:LMH786716 LWD786714:LWD786716 MFZ786714:MFZ786716 MPV786714:MPV786716 MZR786714:MZR786716 NJN786714:NJN786716 NTJ786714:NTJ786716 ODF786714:ODF786716 ONB786714:ONB786716 OWX786714:OWX786716 PGT786714:PGT786716 PQP786714:PQP786716 QAL786714:QAL786716 QKH786714:QKH786716 QUD786714:QUD786716 RDZ786714:RDZ786716 RNV786714:RNV786716 RXR786714:RXR786716 SHN786714:SHN786716 SRJ786714:SRJ786716 TBF786714:TBF786716 TLB786714:TLB786716 TUX786714:TUX786716 UET786714:UET786716 UOP786714:UOP786716 UYL786714:UYL786716 VIH786714:VIH786716 VSD786714:VSD786716 WBZ786714:WBZ786716 WLV786714:WLV786716 WVR786714:WVR786716 J852250:J852252 JF852250:JF852252 TB852250:TB852252 ACX852250:ACX852252 AMT852250:AMT852252 AWP852250:AWP852252 BGL852250:BGL852252 BQH852250:BQH852252 CAD852250:CAD852252 CJZ852250:CJZ852252 CTV852250:CTV852252 DDR852250:DDR852252 DNN852250:DNN852252 DXJ852250:DXJ852252 EHF852250:EHF852252 ERB852250:ERB852252 FAX852250:FAX852252 FKT852250:FKT852252 FUP852250:FUP852252 GEL852250:GEL852252 GOH852250:GOH852252 GYD852250:GYD852252 HHZ852250:HHZ852252 HRV852250:HRV852252 IBR852250:IBR852252 ILN852250:ILN852252 IVJ852250:IVJ852252 JFF852250:JFF852252 JPB852250:JPB852252 JYX852250:JYX852252 KIT852250:KIT852252 KSP852250:KSP852252 LCL852250:LCL852252 LMH852250:LMH852252 LWD852250:LWD852252 MFZ852250:MFZ852252 MPV852250:MPV852252 MZR852250:MZR852252 NJN852250:NJN852252 NTJ852250:NTJ852252 ODF852250:ODF852252 ONB852250:ONB852252 OWX852250:OWX852252 PGT852250:PGT852252 PQP852250:PQP852252 QAL852250:QAL852252 QKH852250:QKH852252 QUD852250:QUD852252 RDZ852250:RDZ852252 RNV852250:RNV852252 RXR852250:RXR852252 SHN852250:SHN852252 SRJ852250:SRJ852252 TBF852250:TBF852252 TLB852250:TLB852252 TUX852250:TUX852252 UET852250:UET852252 UOP852250:UOP852252 UYL852250:UYL852252 VIH852250:VIH852252 VSD852250:VSD852252 WBZ852250:WBZ852252 WLV852250:WLV852252 WVR852250:WVR852252 J917786:J917788 JF917786:JF917788 TB917786:TB917788 ACX917786:ACX917788 AMT917786:AMT917788 AWP917786:AWP917788 BGL917786:BGL917788 BQH917786:BQH917788 CAD917786:CAD917788 CJZ917786:CJZ917788 CTV917786:CTV917788 DDR917786:DDR917788 DNN917786:DNN917788 DXJ917786:DXJ917788 EHF917786:EHF917788 ERB917786:ERB917788 FAX917786:FAX917788 FKT917786:FKT917788 FUP917786:FUP917788 GEL917786:GEL917788 GOH917786:GOH917788 GYD917786:GYD917788 HHZ917786:HHZ917788 HRV917786:HRV917788 IBR917786:IBR917788 ILN917786:ILN917788 IVJ917786:IVJ917788 JFF917786:JFF917788 JPB917786:JPB917788 JYX917786:JYX917788 KIT917786:KIT917788 KSP917786:KSP917788 LCL917786:LCL917788 LMH917786:LMH917788 LWD917786:LWD917788 MFZ917786:MFZ917788 MPV917786:MPV917788 MZR917786:MZR917788 NJN917786:NJN917788 NTJ917786:NTJ917788 ODF917786:ODF917788 ONB917786:ONB917788 OWX917786:OWX917788 PGT917786:PGT917788 PQP917786:PQP917788 QAL917786:QAL917788 QKH917786:QKH917788 QUD917786:QUD917788 RDZ917786:RDZ917788 RNV917786:RNV917788 RXR917786:RXR917788 SHN917786:SHN917788 SRJ917786:SRJ917788 TBF917786:TBF917788 TLB917786:TLB917788 TUX917786:TUX917788 UET917786:UET917788 UOP917786:UOP917788 UYL917786:UYL917788 VIH917786:VIH917788 VSD917786:VSD917788 WBZ917786:WBZ917788 WLV917786:WLV917788 WVR917786:WVR917788 J983322:J983324 JF983322:JF983324 TB983322:TB983324 ACX983322:ACX983324 AMT983322:AMT983324 AWP983322:AWP983324 BGL983322:BGL983324 BQH983322:BQH983324 CAD983322:CAD983324 CJZ983322:CJZ983324 CTV983322:CTV983324 DDR983322:DDR983324 DNN983322:DNN983324 DXJ983322:DXJ983324 EHF983322:EHF983324 ERB983322:ERB983324 FAX983322:FAX983324 FKT983322:FKT983324 FUP983322:FUP983324 GEL983322:GEL983324 GOH983322:GOH983324 GYD983322:GYD983324 HHZ983322:HHZ983324 HRV983322:HRV983324 IBR983322:IBR983324 ILN983322:ILN983324 IVJ983322:IVJ983324 JFF983322:JFF983324 JPB983322:JPB983324 JYX983322:JYX983324 KIT983322:KIT983324 KSP983322:KSP983324 LCL983322:LCL983324 LMH983322:LMH983324 LWD983322:LWD983324 MFZ983322:MFZ983324 MPV983322:MPV983324 MZR983322:MZR983324 NJN983322:NJN983324 NTJ983322:NTJ983324 ODF983322:ODF983324 ONB983322:ONB983324 OWX983322:OWX983324 PGT983322:PGT983324 PQP983322:PQP983324 QAL983322:QAL983324 QKH983322:QKH983324 QUD983322:QUD983324 RDZ983322:RDZ983324 RNV983322:RNV983324 RXR983322:RXR983324 SHN983322:SHN983324 SRJ983322:SRJ983324 TBF983322:TBF983324 TLB983322:TLB983324 TUX983322:TUX983324 UET983322:UET983324 UOP983322:UOP983324 UYL983322:UYL983324 VIH983322:VIH983324 VSD983322:VSD983324 WBZ983322:WBZ983324 WLV983322:WLV983324 WVR983322:WVR983324 J270:J278 JF270:JF278 TB270:TB278 ACX270:ACX278 AMT270:AMT278 AWP270:AWP278 BGL270:BGL278 BQH270:BQH278 CAD270:CAD278 CJZ270:CJZ278 CTV270:CTV278 DDR270:DDR278 DNN270:DNN278 DXJ270:DXJ278 EHF270:EHF278 ERB270:ERB278 FAX270:FAX278 FKT270:FKT278 FUP270:FUP278 GEL270:GEL278 GOH270:GOH278 GYD270:GYD278 HHZ270:HHZ278 HRV270:HRV278 IBR270:IBR278 ILN270:ILN278 IVJ270:IVJ278 JFF270:JFF278 JPB270:JPB278 JYX270:JYX278 KIT270:KIT278 KSP270:KSP278 LCL270:LCL278 LMH270:LMH278 LWD270:LWD278 MFZ270:MFZ278 MPV270:MPV278 MZR270:MZR278 NJN270:NJN278 NTJ270:NTJ278 ODF270:ODF278 ONB270:ONB278 OWX270:OWX278 PGT270:PGT278 PQP270:PQP278 QAL270:QAL278 QKH270:QKH278 QUD270:QUD278 RDZ270:RDZ278 RNV270:RNV278 RXR270:RXR278 SHN270:SHN278 SRJ270:SRJ278 TBF270:TBF278 TLB270:TLB278 TUX270:TUX278 UET270:UET278 UOP270:UOP278 UYL270:UYL278 VIH270:VIH278 VSD270:VSD278 WBZ270:WBZ278 WLV270:WLV278 WVR270:WVR278 J65807:J65815 JF65807:JF65815 TB65807:TB65815 ACX65807:ACX65815 AMT65807:AMT65815 AWP65807:AWP65815 BGL65807:BGL65815 BQH65807:BQH65815 CAD65807:CAD65815 CJZ65807:CJZ65815 CTV65807:CTV65815 DDR65807:DDR65815 DNN65807:DNN65815 DXJ65807:DXJ65815 EHF65807:EHF65815 ERB65807:ERB65815 FAX65807:FAX65815 FKT65807:FKT65815 FUP65807:FUP65815 GEL65807:GEL65815 GOH65807:GOH65815 GYD65807:GYD65815 HHZ65807:HHZ65815 HRV65807:HRV65815 IBR65807:IBR65815 ILN65807:ILN65815 IVJ65807:IVJ65815 JFF65807:JFF65815 JPB65807:JPB65815 JYX65807:JYX65815 KIT65807:KIT65815 KSP65807:KSP65815 LCL65807:LCL65815 LMH65807:LMH65815 LWD65807:LWD65815 MFZ65807:MFZ65815 MPV65807:MPV65815 MZR65807:MZR65815 NJN65807:NJN65815 NTJ65807:NTJ65815 ODF65807:ODF65815 ONB65807:ONB65815 OWX65807:OWX65815 PGT65807:PGT65815 PQP65807:PQP65815 QAL65807:QAL65815 QKH65807:QKH65815 QUD65807:QUD65815 RDZ65807:RDZ65815 RNV65807:RNV65815 RXR65807:RXR65815 SHN65807:SHN65815 SRJ65807:SRJ65815 TBF65807:TBF65815 TLB65807:TLB65815 TUX65807:TUX65815 UET65807:UET65815 UOP65807:UOP65815 UYL65807:UYL65815 VIH65807:VIH65815 VSD65807:VSD65815 WBZ65807:WBZ65815 WLV65807:WLV65815 WVR65807:WVR65815 J131343:J131351 JF131343:JF131351 TB131343:TB131351 ACX131343:ACX131351 AMT131343:AMT131351 AWP131343:AWP131351 BGL131343:BGL131351 BQH131343:BQH131351 CAD131343:CAD131351 CJZ131343:CJZ131351 CTV131343:CTV131351 DDR131343:DDR131351 DNN131343:DNN131351 DXJ131343:DXJ131351 EHF131343:EHF131351 ERB131343:ERB131351 FAX131343:FAX131351 FKT131343:FKT131351 FUP131343:FUP131351 GEL131343:GEL131351 GOH131343:GOH131351 GYD131343:GYD131351 HHZ131343:HHZ131351 HRV131343:HRV131351 IBR131343:IBR131351 ILN131343:ILN131351 IVJ131343:IVJ131351 JFF131343:JFF131351 JPB131343:JPB131351 JYX131343:JYX131351 KIT131343:KIT131351 KSP131343:KSP131351 LCL131343:LCL131351 LMH131343:LMH131351 LWD131343:LWD131351 MFZ131343:MFZ131351 MPV131343:MPV131351 MZR131343:MZR131351 NJN131343:NJN131351 NTJ131343:NTJ131351 ODF131343:ODF131351 ONB131343:ONB131351 OWX131343:OWX131351 PGT131343:PGT131351 PQP131343:PQP131351 QAL131343:QAL131351 QKH131343:QKH131351 QUD131343:QUD131351 RDZ131343:RDZ131351 RNV131343:RNV131351 RXR131343:RXR131351 SHN131343:SHN131351 SRJ131343:SRJ131351 TBF131343:TBF131351 TLB131343:TLB131351 TUX131343:TUX131351 UET131343:UET131351 UOP131343:UOP131351 UYL131343:UYL131351 VIH131343:VIH131351 VSD131343:VSD131351 WBZ131343:WBZ131351 WLV131343:WLV131351 WVR131343:WVR131351 J196879:J196887 JF196879:JF196887 TB196879:TB196887 ACX196879:ACX196887 AMT196879:AMT196887 AWP196879:AWP196887 BGL196879:BGL196887 BQH196879:BQH196887 CAD196879:CAD196887 CJZ196879:CJZ196887 CTV196879:CTV196887 DDR196879:DDR196887 DNN196879:DNN196887 DXJ196879:DXJ196887 EHF196879:EHF196887 ERB196879:ERB196887 FAX196879:FAX196887 FKT196879:FKT196887 FUP196879:FUP196887 GEL196879:GEL196887 GOH196879:GOH196887 GYD196879:GYD196887 HHZ196879:HHZ196887 HRV196879:HRV196887 IBR196879:IBR196887 ILN196879:ILN196887 IVJ196879:IVJ196887 JFF196879:JFF196887 JPB196879:JPB196887 JYX196879:JYX196887 KIT196879:KIT196887 KSP196879:KSP196887 LCL196879:LCL196887 LMH196879:LMH196887 LWD196879:LWD196887 MFZ196879:MFZ196887 MPV196879:MPV196887 MZR196879:MZR196887 NJN196879:NJN196887 NTJ196879:NTJ196887 ODF196879:ODF196887 ONB196879:ONB196887 OWX196879:OWX196887 PGT196879:PGT196887 PQP196879:PQP196887 QAL196879:QAL196887 QKH196879:QKH196887 QUD196879:QUD196887 RDZ196879:RDZ196887 RNV196879:RNV196887 RXR196879:RXR196887 SHN196879:SHN196887 SRJ196879:SRJ196887 TBF196879:TBF196887 TLB196879:TLB196887 TUX196879:TUX196887 UET196879:UET196887 UOP196879:UOP196887 UYL196879:UYL196887 VIH196879:VIH196887 VSD196879:VSD196887 WBZ196879:WBZ196887 WLV196879:WLV196887 WVR196879:WVR196887 J262415:J262423 JF262415:JF262423 TB262415:TB262423 ACX262415:ACX262423 AMT262415:AMT262423 AWP262415:AWP262423 BGL262415:BGL262423 BQH262415:BQH262423 CAD262415:CAD262423 CJZ262415:CJZ262423 CTV262415:CTV262423 DDR262415:DDR262423 DNN262415:DNN262423 DXJ262415:DXJ262423 EHF262415:EHF262423 ERB262415:ERB262423 FAX262415:FAX262423 FKT262415:FKT262423 FUP262415:FUP262423 GEL262415:GEL262423 GOH262415:GOH262423 GYD262415:GYD262423 HHZ262415:HHZ262423 HRV262415:HRV262423 IBR262415:IBR262423 ILN262415:ILN262423 IVJ262415:IVJ262423 JFF262415:JFF262423 JPB262415:JPB262423 JYX262415:JYX262423 KIT262415:KIT262423 KSP262415:KSP262423 LCL262415:LCL262423 LMH262415:LMH262423 LWD262415:LWD262423 MFZ262415:MFZ262423 MPV262415:MPV262423 MZR262415:MZR262423 NJN262415:NJN262423 NTJ262415:NTJ262423 ODF262415:ODF262423 ONB262415:ONB262423 OWX262415:OWX262423 PGT262415:PGT262423 PQP262415:PQP262423 QAL262415:QAL262423 QKH262415:QKH262423 QUD262415:QUD262423 RDZ262415:RDZ262423 RNV262415:RNV262423 RXR262415:RXR262423 SHN262415:SHN262423 SRJ262415:SRJ262423 TBF262415:TBF262423 TLB262415:TLB262423 TUX262415:TUX262423 UET262415:UET262423 UOP262415:UOP262423 UYL262415:UYL262423 VIH262415:VIH262423 VSD262415:VSD262423 WBZ262415:WBZ262423 WLV262415:WLV262423 WVR262415:WVR262423 J327951:J327959 JF327951:JF327959 TB327951:TB327959 ACX327951:ACX327959 AMT327951:AMT327959 AWP327951:AWP327959 BGL327951:BGL327959 BQH327951:BQH327959 CAD327951:CAD327959 CJZ327951:CJZ327959 CTV327951:CTV327959 DDR327951:DDR327959 DNN327951:DNN327959 DXJ327951:DXJ327959 EHF327951:EHF327959 ERB327951:ERB327959 FAX327951:FAX327959 FKT327951:FKT327959 FUP327951:FUP327959 GEL327951:GEL327959 GOH327951:GOH327959 GYD327951:GYD327959 HHZ327951:HHZ327959 HRV327951:HRV327959 IBR327951:IBR327959 ILN327951:ILN327959 IVJ327951:IVJ327959 JFF327951:JFF327959 JPB327951:JPB327959 JYX327951:JYX327959 KIT327951:KIT327959 KSP327951:KSP327959 LCL327951:LCL327959 LMH327951:LMH327959 LWD327951:LWD327959 MFZ327951:MFZ327959 MPV327951:MPV327959 MZR327951:MZR327959 NJN327951:NJN327959 NTJ327951:NTJ327959 ODF327951:ODF327959 ONB327951:ONB327959 OWX327951:OWX327959 PGT327951:PGT327959 PQP327951:PQP327959 QAL327951:QAL327959 QKH327951:QKH327959 QUD327951:QUD327959 RDZ327951:RDZ327959 RNV327951:RNV327959 RXR327951:RXR327959 SHN327951:SHN327959 SRJ327951:SRJ327959 TBF327951:TBF327959 TLB327951:TLB327959 TUX327951:TUX327959 UET327951:UET327959 UOP327951:UOP327959 UYL327951:UYL327959 VIH327951:VIH327959 VSD327951:VSD327959 WBZ327951:WBZ327959 WLV327951:WLV327959 WVR327951:WVR327959 J393487:J393495 JF393487:JF393495 TB393487:TB393495 ACX393487:ACX393495 AMT393487:AMT393495 AWP393487:AWP393495 BGL393487:BGL393495 BQH393487:BQH393495 CAD393487:CAD393495 CJZ393487:CJZ393495 CTV393487:CTV393495 DDR393487:DDR393495 DNN393487:DNN393495 DXJ393487:DXJ393495 EHF393487:EHF393495 ERB393487:ERB393495 FAX393487:FAX393495 FKT393487:FKT393495 FUP393487:FUP393495 GEL393487:GEL393495 GOH393487:GOH393495 GYD393487:GYD393495 HHZ393487:HHZ393495 HRV393487:HRV393495 IBR393487:IBR393495 ILN393487:ILN393495 IVJ393487:IVJ393495 JFF393487:JFF393495 JPB393487:JPB393495 JYX393487:JYX393495 KIT393487:KIT393495 KSP393487:KSP393495 LCL393487:LCL393495 LMH393487:LMH393495 LWD393487:LWD393495 MFZ393487:MFZ393495 MPV393487:MPV393495 MZR393487:MZR393495 NJN393487:NJN393495 NTJ393487:NTJ393495 ODF393487:ODF393495 ONB393487:ONB393495 OWX393487:OWX393495 PGT393487:PGT393495 PQP393487:PQP393495 QAL393487:QAL393495 QKH393487:QKH393495 QUD393487:QUD393495 RDZ393487:RDZ393495 RNV393487:RNV393495 RXR393487:RXR393495 SHN393487:SHN393495 SRJ393487:SRJ393495 TBF393487:TBF393495 TLB393487:TLB393495 TUX393487:TUX393495 UET393487:UET393495 UOP393487:UOP393495 UYL393487:UYL393495 VIH393487:VIH393495 VSD393487:VSD393495 WBZ393487:WBZ393495 WLV393487:WLV393495 WVR393487:WVR393495 J459023:J459031 JF459023:JF459031 TB459023:TB459031 ACX459023:ACX459031 AMT459023:AMT459031 AWP459023:AWP459031 BGL459023:BGL459031 BQH459023:BQH459031 CAD459023:CAD459031 CJZ459023:CJZ459031 CTV459023:CTV459031 DDR459023:DDR459031 DNN459023:DNN459031 DXJ459023:DXJ459031 EHF459023:EHF459031 ERB459023:ERB459031 FAX459023:FAX459031 FKT459023:FKT459031 FUP459023:FUP459031 GEL459023:GEL459031 GOH459023:GOH459031 GYD459023:GYD459031 HHZ459023:HHZ459031 HRV459023:HRV459031 IBR459023:IBR459031 ILN459023:ILN459031 IVJ459023:IVJ459031 JFF459023:JFF459031 JPB459023:JPB459031 JYX459023:JYX459031 KIT459023:KIT459031 KSP459023:KSP459031 LCL459023:LCL459031 LMH459023:LMH459031 LWD459023:LWD459031 MFZ459023:MFZ459031 MPV459023:MPV459031 MZR459023:MZR459031 NJN459023:NJN459031 NTJ459023:NTJ459031 ODF459023:ODF459031 ONB459023:ONB459031 OWX459023:OWX459031 PGT459023:PGT459031 PQP459023:PQP459031 QAL459023:QAL459031 QKH459023:QKH459031 QUD459023:QUD459031 RDZ459023:RDZ459031 RNV459023:RNV459031 RXR459023:RXR459031 SHN459023:SHN459031 SRJ459023:SRJ459031 TBF459023:TBF459031 TLB459023:TLB459031 TUX459023:TUX459031 UET459023:UET459031 UOP459023:UOP459031 UYL459023:UYL459031 VIH459023:VIH459031 VSD459023:VSD459031 WBZ459023:WBZ459031 WLV459023:WLV459031 WVR459023:WVR459031 J524559:J524567 JF524559:JF524567 TB524559:TB524567 ACX524559:ACX524567 AMT524559:AMT524567 AWP524559:AWP524567 BGL524559:BGL524567 BQH524559:BQH524567 CAD524559:CAD524567 CJZ524559:CJZ524567 CTV524559:CTV524567 DDR524559:DDR524567 DNN524559:DNN524567 DXJ524559:DXJ524567 EHF524559:EHF524567 ERB524559:ERB524567 FAX524559:FAX524567 FKT524559:FKT524567 FUP524559:FUP524567 GEL524559:GEL524567 GOH524559:GOH524567 GYD524559:GYD524567 HHZ524559:HHZ524567 HRV524559:HRV524567 IBR524559:IBR524567 ILN524559:ILN524567 IVJ524559:IVJ524567 JFF524559:JFF524567 JPB524559:JPB524567 JYX524559:JYX524567 KIT524559:KIT524567 KSP524559:KSP524567 LCL524559:LCL524567 LMH524559:LMH524567 LWD524559:LWD524567 MFZ524559:MFZ524567 MPV524559:MPV524567 MZR524559:MZR524567 NJN524559:NJN524567 NTJ524559:NTJ524567 ODF524559:ODF524567 ONB524559:ONB524567 OWX524559:OWX524567 PGT524559:PGT524567 PQP524559:PQP524567 QAL524559:QAL524567 QKH524559:QKH524567 QUD524559:QUD524567 RDZ524559:RDZ524567 RNV524559:RNV524567 RXR524559:RXR524567 SHN524559:SHN524567 SRJ524559:SRJ524567 TBF524559:TBF524567 TLB524559:TLB524567 TUX524559:TUX524567 UET524559:UET524567 UOP524559:UOP524567 UYL524559:UYL524567 VIH524559:VIH524567 VSD524559:VSD524567 WBZ524559:WBZ524567 WLV524559:WLV524567 WVR524559:WVR524567 J590095:J590103 JF590095:JF590103 TB590095:TB590103 ACX590095:ACX590103 AMT590095:AMT590103 AWP590095:AWP590103 BGL590095:BGL590103 BQH590095:BQH590103 CAD590095:CAD590103 CJZ590095:CJZ590103 CTV590095:CTV590103 DDR590095:DDR590103 DNN590095:DNN590103 DXJ590095:DXJ590103 EHF590095:EHF590103 ERB590095:ERB590103 FAX590095:FAX590103 FKT590095:FKT590103 FUP590095:FUP590103 GEL590095:GEL590103 GOH590095:GOH590103 GYD590095:GYD590103 HHZ590095:HHZ590103 HRV590095:HRV590103 IBR590095:IBR590103 ILN590095:ILN590103 IVJ590095:IVJ590103 JFF590095:JFF590103 JPB590095:JPB590103 JYX590095:JYX590103 KIT590095:KIT590103 KSP590095:KSP590103 LCL590095:LCL590103 LMH590095:LMH590103 LWD590095:LWD590103 MFZ590095:MFZ590103 MPV590095:MPV590103 MZR590095:MZR590103 NJN590095:NJN590103 NTJ590095:NTJ590103 ODF590095:ODF590103 ONB590095:ONB590103 OWX590095:OWX590103 PGT590095:PGT590103 PQP590095:PQP590103 QAL590095:QAL590103 QKH590095:QKH590103 QUD590095:QUD590103 RDZ590095:RDZ590103 RNV590095:RNV590103 RXR590095:RXR590103 SHN590095:SHN590103 SRJ590095:SRJ590103 TBF590095:TBF590103 TLB590095:TLB590103 TUX590095:TUX590103 UET590095:UET590103 UOP590095:UOP590103 UYL590095:UYL590103 VIH590095:VIH590103 VSD590095:VSD590103 WBZ590095:WBZ590103 WLV590095:WLV590103 WVR590095:WVR590103 J655631:J655639 JF655631:JF655639 TB655631:TB655639 ACX655631:ACX655639 AMT655631:AMT655639 AWP655631:AWP655639 BGL655631:BGL655639 BQH655631:BQH655639 CAD655631:CAD655639 CJZ655631:CJZ655639 CTV655631:CTV655639 DDR655631:DDR655639 DNN655631:DNN655639 DXJ655631:DXJ655639 EHF655631:EHF655639 ERB655631:ERB655639 FAX655631:FAX655639 FKT655631:FKT655639 FUP655631:FUP655639 GEL655631:GEL655639 GOH655631:GOH655639 GYD655631:GYD655639 HHZ655631:HHZ655639 HRV655631:HRV655639 IBR655631:IBR655639 ILN655631:ILN655639 IVJ655631:IVJ655639 JFF655631:JFF655639 JPB655631:JPB655639 JYX655631:JYX655639 KIT655631:KIT655639 KSP655631:KSP655639 LCL655631:LCL655639 LMH655631:LMH655639 LWD655631:LWD655639 MFZ655631:MFZ655639 MPV655631:MPV655639 MZR655631:MZR655639 NJN655631:NJN655639 NTJ655631:NTJ655639 ODF655631:ODF655639 ONB655631:ONB655639 OWX655631:OWX655639 PGT655631:PGT655639 PQP655631:PQP655639 QAL655631:QAL655639 QKH655631:QKH655639 QUD655631:QUD655639 RDZ655631:RDZ655639 RNV655631:RNV655639 RXR655631:RXR655639 SHN655631:SHN655639 SRJ655631:SRJ655639 TBF655631:TBF655639 TLB655631:TLB655639 TUX655631:TUX655639 UET655631:UET655639 UOP655631:UOP655639 UYL655631:UYL655639 VIH655631:VIH655639 VSD655631:VSD655639 WBZ655631:WBZ655639 WLV655631:WLV655639 WVR655631:WVR655639 J721167:J721175 JF721167:JF721175 TB721167:TB721175 ACX721167:ACX721175 AMT721167:AMT721175 AWP721167:AWP721175 BGL721167:BGL721175 BQH721167:BQH721175 CAD721167:CAD721175 CJZ721167:CJZ721175 CTV721167:CTV721175 DDR721167:DDR721175 DNN721167:DNN721175 DXJ721167:DXJ721175 EHF721167:EHF721175 ERB721167:ERB721175 FAX721167:FAX721175 FKT721167:FKT721175 FUP721167:FUP721175 GEL721167:GEL721175 GOH721167:GOH721175 GYD721167:GYD721175 HHZ721167:HHZ721175 HRV721167:HRV721175 IBR721167:IBR721175 ILN721167:ILN721175 IVJ721167:IVJ721175 JFF721167:JFF721175 JPB721167:JPB721175 JYX721167:JYX721175 KIT721167:KIT721175 KSP721167:KSP721175 LCL721167:LCL721175 LMH721167:LMH721175 LWD721167:LWD721175 MFZ721167:MFZ721175 MPV721167:MPV721175 MZR721167:MZR721175 NJN721167:NJN721175 NTJ721167:NTJ721175 ODF721167:ODF721175 ONB721167:ONB721175 OWX721167:OWX721175 PGT721167:PGT721175 PQP721167:PQP721175 QAL721167:QAL721175 QKH721167:QKH721175 QUD721167:QUD721175 RDZ721167:RDZ721175 RNV721167:RNV721175 RXR721167:RXR721175 SHN721167:SHN721175 SRJ721167:SRJ721175 TBF721167:TBF721175 TLB721167:TLB721175 TUX721167:TUX721175 UET721167:UET721175 UOP721167:UOP721175 UYL721167:UYL721175 VIH721167:VIH721175 VSD721167:VSD721175 WBZ721167:WBZ721175 WLV721167:WLV721175 WVR721167:WVR721175 J786703:J786711 JF786703:JF786711 TB786703:TB786711 ACX786703:ACX786711 AMT786703:AMT786711 AWP786703:AWP786711 BGL786703:BGL786711 BQH786703:BQH786711 CAD786703:CAD786711 CJZ786703:CJZ786711 CTV786703:CTV786711 DDR786703:DDR786711 DNN786703:DNN786711 DXJ786703:DXJ786711 EHF786703:EHF786711 ERB786703:ERB786711 FAX786703:FAX786711 FKT786703:FKT786711 FUP786703:FUP786711 GEL786703:GEL786711 GOH786703:GOH786711 GYD786703:GYD786711 HHZ786703:HHZ786711 HRV786703:HRV786711 IBR786703:IBR786711 ILN786703:ILN786711 IVJ786703:IVJ786711 JFF786703:JFF786711 JPB786703:JPB786711 JYX786703:JYX786711 KIT786703:KIT786711 KSP786703:KSP786711 LCL786703:LCL786711 LMH786703:LMH786711 LWD786703:LWD786711 MFZ786703:MFZ786711 MPV786703:MPV786711 MZR786703:MZR786711 NJN786703:NJN786711 NTJ786703:NTJ786711 ODF786703:ODF786711 ONB786703:ONB786711 OWX786703:OWX786711 PGT786703:PGT786711 PQP786703:PQP786711 QAL786703:QAL786711 QKH786703:QKH786711 QUD786703:QUD786711 RDZ786703:RDZ786711 RNV786703:RNV786711 RXR786703:RXR786711 SHN786703:SHN786711 SRJ786703:SRJ786711 TBF786703:TBF786711 TLB786703:TLB786711 TUX786703:TUX786711 UET786703:UET786711 UOP786703:UOP786711 UYL786703:UYL786711 VIH786703:VIH786711 VSD786703:VSD786711 WBZ786703:WBZ786711 WLV786703:WLV786711 WVR786703:WVR786711 J852239:J852247 JF852239:JF852247 TB852239:TB852247 ACX852239:ACX852247 AMT852239:AMT852247 AWP852239:AWP852247 BGL852239:BGL852247 BQH852239:BQH852247 CAD852239:CAD852247 CJZ852239:CJZ852247 CTV852239:CTV852247 DDR852239:DDR852247 DNN852239:DNN852247 DXJ852239:DXJ852247 EHF852239:EHF852247 ERB852239:ERB852247 FAX852239:FAX852247 FKT852239:FKT852247 FUP852239:FUP852247 GEL852239:GEL852247 GOH852239:GOH852247 GYD852239:GYD852247 HHZ852239:HHZ852247 HRV852239:HRV852247 IBR852239:IBR852247 ILN852239:ILN852247 IVJ852239:IVJ852247 JFF852239:JFF852247 JPB852239:JPB852247 JYX852239:JYX852247 KIT852239:KIT852247 KSP852239:KSP852247 LCL852239:LCL852247 LMH852239:LMH852247 LWD852239:LWD852247 MFZ852239:MFZ852247 MPV852239:MPV852247 MZR852239:MZR852247 NJN852239:NJN852247 NTJ852239:NTJ852247 ODF852239:ODF852247 ONB852239:ONB852247 OWX852239:OWX852247 PGT852239:PGT852247 PQP852239:PQP852247 QAL852239:QAL852247 QKH852239:QKH852247 QUD852239:QUD852247 RDZ852239:RDZ852247 RNV852239:RNV852247 RXR852239:RXR852247 SHN852239:SHN852247 SRJ852239:SRJ852247 TBF852239:TBF852247 TLB852239:TLB852247 TUX852239:TUX852247 UET852239:UET852247 UOP852239:UOP852247 UYL852239:UYL852247 VIH852239:VIH852247 VSD852239:VSD852247 WBZ852239:WBZ852247 WLV852239:WLV852247 WVR852239:WVR852247 J917775:J917783 JF917775:JF917783 TB917775:TB917783 ACX917775:ACX917783 AMT917775:AMT917783 AWP917775:AWP917783 BGL917775:BGL917783 BQH917775:BQH917783 CAD917775:CAD917783 CJZ917775:CJZ917783 CTV917775:CTV917783 DDR917775:DDR917783 DNN917775:DNN917783 DXJ917775:DXJ917783 EHF917775:EHF917783 ERB917775:ERB917783 FAX917775:FAX917783 FKT917775:FKT917783 FUP917775:FUP917783 GEL917775:GEL917783 GOH917775:GOH917783 GYD917775:GYD917783 HHZ917775:HHZ917783 HRV917775:HRV917783 IBR917775:IBR917783 ILN917775:ILN917783 IVJ917775:IVJ917783 JFF917775:JFF917783 JPB917775:JPB917783 JYX917775:JYX917783 KIT917775:KIT917783 KSP917775:KSP917783 LCL917775:LCL917783 LMH917775:LMH917783 LWD917775:LWD917783 MFZ917775:MFZ917783 MPV917775:MPV917783 MZR917775:MZR917783 NJN917775:NJN917783 NTJ917775:NTJ917783 ODF917775:ODF917783 ONB917775:ONB917783 OWX917775:OWX917783 PGT917775:PGT917783 PQP917775:PQP917783 QAL917775:QAL917783 QKH917775:QKH917783 QUD917775:QUD917783 RDZ917775:RDZ917783 RNV917775:RNV917783 RXR917775:RXR917783 SHN917775:SHN917783 SRJ917775:SRJ917783 TBF917775:TBF917783 TLB917775:TLB917783 TUX917775:TUX917783 UET917775:UET917783 UOP917775:UOP917783 UYL917775:UYL917783 VIH917775:VIH917783 VSD917775:VSD917783 WBZ917775:WBZ917783 WLV917775:WLV917783 WVR917775:WVR917783 J983311:J983319 JF983311:JF983319 TB983311:TB983319 ACX983311:ACX983319 AMT983311:AMT983319 AWP983311:AWP983319 BGL983311:BGL983319 BQH983311:BQH983319 CAD983311:CAD983319 CJZ983311:CJZ983319 CTV983311:CTV983319 DDR983311:DDR983319 DNN983311:DNN983319 DXJ983311:DXJ983319 EHF983311:EHF983319 ERB983311:ERB983319 FAX983311:FAX983319 FKT983311:FKT983319 FUP983311:FUP983319 GEL983311:GEL983319 GOH983311:GOH983319 GYD983311:GYD983319 HHZ983311:HHZ983319 HRV983311:HRV983319 IBR983311:IBR983319 ILN983311:ILN983319 IVJ983311:IVJ983319 JFF983311:JFF983319 JPB983311:JPB983319 JYX983311:JYX983319 KIT983311:KIT983319 KSP983311:KSP983319 LCL983311:LCL983319 LMH983311:LMH983319 LWD983311:LWD983319 MFZ983311:MFZ983319 MPV983311:MPV983319 MZR983311:MZR983319 NJN983311:NJN983319 NTJ983311:NTJ983319 ODF983311:ODF983319 ONB983311:ONB983319 OWX983311:OWX983319 PGT983311:PGT983319 PQP983311:PQP983319 QAL983311:QAL983319 QKH983311:QKH983319 QUD983311:QUD983319 RDZ983311:RDZ983319 RNV983311:RNV983319 RXR983311:RXR983319 SHN983311:SHN983319 SRJ983311:SRJ983319 TBF983311:TBF983319 TLB983311:TLB983319 TUX983311:TUX983319 UET983311:UET983319 UOP983311:UOP983319 UYL983311:UYL983319 VIH983311:VIH983319 VSD983311:VSD983319 WBZ983311:WBZ983319 WLV983311:WLV983319 WVR983311:WVR983319 J506 JF506 TB506 ACX506 AMT506 AWP506 BGL506 BQH506 CAD506 CJZ506 CTV506 DDR506 DNN506 DXJ506 EHF506 ERB506 FAX506 FKT506 FUP506 GEL506 GOH506 GYD506 HHZ506 HRV506 IBR506 ILN506 IVJ506 JFF506 JPB506 JYX506 KIT506 KSP506 LCL506 LMH506 LWD506 MFZ506 MPV506 MZR506 NJN506 NTJ506 ODF506 ONB506 OWX506 PGT506 PQP506 QAL506 QKH506 QUD506 RDZ506 RNV506 RXR506 SHN506 SRJ506 TBF506 TLB506 TUX506 UET506 UOP506 UYL506 VIH506 VSD506 WBZ506 WLV506 WVR506 J66043 JF66043 TB66043 ACX66043 AMT66043 AWP66043 BGL66043 BQH66043 CAD66043 CJZ66043 CTV66043 DDR66043 DNN66043 DXJ66043 EHF66043 ERB66043 FAX66043 FKT66043 FUP66043 GEL66043 GOH66043 GYD66043 HHZ66043 HRV66043 IBR66043 ILN66043 IVJ66043 JFF66043 JPB66043 JYX66043 KIT66043 KSP66043 LCL66043 LMH66043 LWD66043 MFZ66043 MPV66043 MZR66043 NJN66043 NTJ66043 ODF66043 ONB66043 OWX66043 PGT66043 PQP66043 QAL66043 QKH66043 QUD66043 RDZ66043 RNV66043 RXR66043 SHN66043 SRJ66043 TBF66043 TLB66043 TUX66043 UET66043 UOP66043 UYL66043 VIH66043 VSD66043 WBZ66043 WLV66043 WVR66043 J131579 JF131579 TB131579 ACX131579 AMT131579 AWP131579 BGL131579 BQH131579 CAD131579 CJZ131579 CTV131579 DDR131579 DNN131579 DXJ131579 EHF131579 ERB131579 FAX131579 FKT131579 FUP131579 GEL131579 GOH131579 GYD131579 HHZ131579 HRV131579 IBR131579 ILN131579 IVJ131579 JFF131579 JPB131579 JYX131579 KIT131579 KSP131579 LCL131579 LMH131579 LWD131579 MFZ131579 MPV131579 MZR131579 NJN131579 NTJ131579 ODF131579 ONB131579 OWX131579 PGT131579 PQP131579 QAL131579 QKH131579 QUD131579 RDZ131579 RNV131579 RXR131579 SHN131579 SRJ131579 TBF131579 TLB131579 TUX131579 UET131579 UOP131579 UYL131579 VIH131579 VSD131579 WBZ131579 WLV131579 WVR131579 J197115 JF197115 TB197115 ACX197115 AMT197115 AWP197115 BGL197115 BQH197115 CAD197115 CJZ197115 CTV197115 DDR197115 DNN197115 DXJ197115 EHF197115 ERB197115 FAX197115 FKT197115 FUP197115 GEL197115 GOH197115 GYD197115 HHZ197115 HRV197115 IBR197115 ILN197115 IVJ197115 JFF197115 JPB197115 JYX197115 KIT197115 KSP197115 LCL197115 LMH197115 LWD197115 MFZ197115 MPV197115 MZR197115 NJN197115 NTJ197115 ODF197115 ONB197115 OWX197115 PGT197115 PQP197115 QAL197115 QKH197115 QUD197115 RDZ197115 RNV197115 RXR197115 SHN197115 SRJ197115 TBF197115 TLB197115 TUX197115 UET197115 UOP197115 UYL197115 VIH197115 VSD197115 WBZ197115 WLV197115 WVR197115 J262651 JF262651 TB262651 ACX262651 AMT262651 AWP262651 BGL262651 BQH262651 CAD262651 CJZ262651 CTV262651 DDR262651 DNN262651 DXJ262651 EHF262651 ERB262651 FAX262651 FKT262651 FUP262651 GEL262651 GOH262651 GYD262651 HHZ262651 HRV262651 IBR262651 ILN262651 IVJ262651 JFF262651 JPB262651 JYX262651 KIT262651 KSP262651 LCL262651 LMH262651 LWD262651 MFZ262651 MPV262651 MZR262651 NJN262651 NTJ262651 ODF262651 ONB262651 OWX262651 PGT262651 PQP262651 QAL262651 QKH262651 QUD262651 RDZ262651 RNV262651 RXR262651 SHN262651 SRJ262651 TBF262651 TLB262651 TUX262651 UET262651 UOP262651 UYL262651 VIH262651 VSD262651 WBZ262651 WLV262651 WVR262651 J328187 JF328187 TB328187 ACX328187 AMT328187 AWP328187 BGL328187 BQH328187 CAD328187 CJZ328187 CTV328187 DDR328187 DNN328187 DXJ328187 EHF328187 ERB328187 FAX328187 FKT328187 FUP328187 GEL328187 GOH328187 GYD328187 HHZ328187 HRV328187 IBR328187 ILN328187 IVJ328187 JFF328187 JPB328187 JYX328187 KIT328187 KSP328187 LCL328187 LMH328187 LWD328187 MFZ328187 MPV328187 MZR328187 NJN328187 NTJ328187 ODF328187 ONB328187 OWX328187 PGT328187 PQP328187 QAL328187 QKH328187 QUD328187 RDZ328187 RNV328187 RXR328187 SHN328187 SRJ328187 TBF328187 TLB328187 TUX328187 UET328187 UOP328187 UYL328187 VIH328187 VSD328187 WBZ328187 WLV328187 WVR328187 J393723 JF393723 TB393723 ACX393723 AMT393723 AWP393723 BGL393723 BQH393723 CAD393723 CJZ393723 CTV393723 DDR393723 DNN393723 DXJ393723 EHF393723 ERB393723 FAX393723 FKT393723 FUP393723 GEL393723 GOH393723 GYD393723 HHZ393723 HRV393723 IBR393723 ILN393723 IVJ393723 JFF393723 JPB393723 JYX393723 KIT393723 KSP393723 LCL393723 LMH393723 LWD393723 MFZ393723 MPV393723 MZR393723 NJN393723 NTJ393723 ODF393723 ONB393723 OWX393723 PGT393723 PQP393723 QAL393723 QKH393723 QUD393723 RDZ393723 RNV393723 RXR393723 SHN393723 SRJ393723 TBF393723 TLB393723 TUX393723 UET393723 UOP393723 UYL393723 VIH393723 VSD393723 WBZ393723 WLV393723 WVR393723 J459259 JF459259 TB459259 ACX459259 AMT459259 AWP459259 BGL459259 BQH459259 CAD459259 CJZ459259 CTV459259 DDR459259 DNN459259 DXJ459259 EHF459259 ERB459259 FAX459259 FKT459259 FUP459259 GEL459259 GOH459259 GYD459259 HHZ459259 HRV459259 IBR459259 ILN459259 IVJ459259 JFF459259 JPB459259 JYX459259 KIT459259 KSP459259 LCL459259 LMH459259 LWD459259 MFZ459259 MPV459259 MZR459259 NJN459259 NTJ459259 ODF459259 ONB459259 OWX459259 PGT459259 PQP459259 QAL459259 QKH459259 QUD459259 RDZ459259 RNV459259 RXR459259 SHN459259 SRJ459259 TBF459259 TLB459259 TUX459259 UET459259 UOP459259 UYL459259 VIH459259 VSD459259 WBZ459259 WLV459259 WVR459259 J524795 JF524795 TB524795 ACX524795 AMT524795 AWP524795 BGL524795 BQH524795 CAD524795 CJZ524795 CTV524795 DDR524795 DNN524795 DXJ524795 EHF524795 ERB524795 FAX524795 FKT524795 FUP524795 GEL524795 GOH524795 GYD524795 HHZ524795 HRV524795 IBR524795 ILN524795 IVJ524795 JFF524795 JPB524795 JYX524795 KIT524795 KSP524795 LCL524795 LMH524795 LWD524795 MFZ524795 MPV524795 MZR524795 NJN524795 NTJ524795 ODF524795 ONB524795 OWX524795 PGT524795 PQP524795 QAL524795 QKH524795 QUD524795 RDZ524795 RNV524795 RXR524795 SHN524795 SRJ524795 TBF524795 TLB524795 TUX524795 UET524795 UOP524795 UYL524795 VIH524795 VSD524795 WBZ524795 WLV524795 WVR524795 J590331 JF590331 TB590331 ACX590331 AMT590331 AWP590331 BGL590331 BQH590331 CAD590331 CJZ590331 CTV590331 DDR590331 DNN590331 DXJ590331 EHF590331 ERB590331 FAX590331 FKT590331 FUP590331 GEL590331 GOH590331 GYD590331 HHZ590331 HRV590331 IBR590331 ILN590331 IVJ590331 JFF590331 JPB590331 JYX590331 KIT590331 KSP590331 LCL590331 LMH590331 LWD590331 MFZ590331 MPV590331 MZR590331 NJN590331 NTJ590331 ODF590331 ONB590331 OWX590331 PGT590331 PQP590331 QAL590331 QKH590331 QUD590331 RDZ590331 RNV590331 RXR590331 SHN590331 SRJ590331 TBF590331 TLB590331 TUX590331 UET590331 UOP590331 UYL590331 VIH590331 VSD590331 WBZ590331 WLV590331 WVR590331 J655867 JF655867 TB655867 ACX655867 AMT655867 AWP655867 BGL655867 BQH655867 CAD655867 CJZ655867 CTV655867 DDR655867 DNN655867 DXJ655867 EHF655867 ERB655867 FAX655867 FKT655867 FUP655867 GEL655867 GOH655867 GYD655867 HHZ655867 HRV655867 IBR655867 ILN655867 IVJ655867 JFF655867 JPB655867 JYX655867 KIT655867 KSP655867 LCL655867 LMH655867 LWD655867 MFZ655867 MPV655867 MZR655867 NJN655867 NTJ655867 ODF655867 ONB655867 OWX655867 PGT655867 PQP655867 QAL655867 QKH655867 QUD655867 RDZ655867 RNV655867 RXR655867 SHN655867 SRJ655867 TBF655867 TLB655867 TUX655867 UET655867 UOP655867 UYL655867 VIH655867 VSD655867 WBZ655867 WLV655867 WVR655867 J721403 JF721403 TB721403 ACX721403 AMT721403 AWP721403 BGL721403 BQH721403 CAD721403 CJZ721403 CTV721403 DDR721403 DNN721403 DXJ721403 EHF721403 ERB721403 FAX721403 FKT721403 FUP721403 GEL721403 GOH721403 GYD721403 HHZ721403 HRV721403 IBR721403 ILN721403 IVJ721403 JFF721403 JPB721403 JYX721403 KIT721403 KSP721403 LCL721403 LMH721403 LWD721403 MFZ721403 MPV721403 MZR721403 NJN721403 NTJ721403 ODF721403 ONB721403 OWX721403 PGT721403 PQP721403 QAL721403 QKH721403 QUD721403 RDZ721403 RNV721403 RXR721403 SHN721403 SRJ721403 TBF721403 TLB721403 TUX721403 UET721403 UOP721403 UYL721403 VIH721403 VSD721403 WBZ721403 WLV721403 WVR721403 J786939 JF786939 TB786939 ACX786939 AMT786939 AWP786939 BGL786939 BQH786939 CAD786939 CJZ786939 CTV786939 DDR786939 DNN786939 DXJ786939 EHF786939 ERB786939 FAX786939 FKT786939 FUP786939 GEL786939 GOH786939 GYD786939 HHZ786939 HRV786939 IBR786939 ILN786939 IVJ786939 JFF786939 JPB786939 JYX786939 KIT786939 KSP786939 LCL786939 LMH786939 LWD786939 MFZ786939 MPV786939 MZR786939 NJN786939 NTJ786939 ODF786939 ONB786939 OWX786939 PGT786939 PQP786939 QAL786939 QKH786939 QUD786939 RDZ786939 RNV786939 RXR786939 SHN786939 SRJ786939 TBF786939 TLB786939 TUX786939 UET786939 UOP786939 UYL786939 VIH786939 VSD786939 WBZ786939 WLV786939 WVR786939 J852475 JF852475 TB852475 ACX852475 AMT852475 AWP852475 BGL852475 BQH852475 CAD852475 CJZ852475 CTV852475 DDR852475 DNN852475 DXJ852475 EHF852475 ERB852475 FAX852475 FKT852475 FUP852475 GEL852475 GOH852475 GYD852475 HHZ852475 HRV852475 IBR852475 ILN852475 IVJ852475 JFF852475 JPB852475 JYX852475 KIT852475 KSP852475 LCL852475 LMH852475 LWD852475 MFZ852475 MPV852475 MZR852475 NJN852475 NTJ852475 ODF852475 ONB852475 OWX852475 PGT852475 PQP852475 QAL852475 QKH852475 QUD852475 RDZ852475 RNV852475 RXR852475 SHN852475 SRJ852475 TBF852475 TLB852475 TUX852475 UET852475 UOP852475 UYL852475 VIH852475 VSD852475 WBZ852475 WLV852475 WVR852475 J918011 JF918011 TB918011 ACX918011 AMT918011 AWP918011 BGL918011 BQH918011 CAD918011 CJZ918011 CTV918011 DDR918011 DNN918011 DXJ918011 EHF918011 ERB918011 FAX918011 FKT918011 FUP918011 GEL918011 GOH918011 GYD918011 HHZ918011 HRV918011 IBR918011 ILN918011 IVJ918011 JFF918011 JPB918011 JYX918011 KIT918011 KSP918011 LCL918011 LMH918011 LWD918011 MFZ918011 MPV918011 MZR918011 NJN918011 NTJ918011 ODF918011 ONB918011 OWX918011 PGT918011 PQP918011 QAL918011 QKH918011 QUD918011 RDZ918011 RNV918011 RXR918011 SHN918011 SRJ918011 TBF918011 TLB918011 TUX918011 UET918011 UOP918011 UYL918011 VIH918011 VSD918011 WBZ918011 WLV918011 WVR918011 J983547 JF983547 TB983547 ACX983547 AMT983547 AWP983547 BGL983547 BQH983547 CAD983547 CJZ983547 CTV983547 DDR983547 DNN983547 DXJ983547 EHF983547 ERB983547 FAX983547 FKT983547 FUP983547 GEL983547 GOH983547 GYD983547 HHZ983547 HRV983547 IBR983547 ILN983547 IVJ983547 JFF983547 JPB983547 JYX983547 KIT983547 KSP983547 LCL983547 LMH983547 LWD983547 MFZ983547 MPV983547 MZR983547 NJN983547 NTJ983547 ODF983547 ONB983547 OWX983547 PGT983547 PQP983547 QAL983547 QKH983547 QUD983547 RDZ983547 RNV983547 RXR983547 SHN983547 SRJ983547 TBF983547 TLB983547 TUX983547 UET983547 UOP983547 UYL983547 VIH983547 VSD983547 WBZ983547 WLV983547 J533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Fabio Garcia</dc:creator>
  <cp:lastModifiedBy>HP</cp:lastModifiedBy>
  <dcterms:created xsi:type="dcterms:W3CDTF">2021-07-31T16:01:40Z</dcterms:created>
  <dcterms:modified xsi:type="dcterms:W3CDTF">2021-10-06T20:39:30Z</dcterms:modified>
</cp:coreProperties>
</file>