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493" activeTab="0"/>
  </bookViews>
  <sheets>
    <sheet name="PLAN DE ACCION DE AMABLE" sheetId="1" r:id="rId1"/>
  </sheets>
  <definedNames>
    <definedName name="_xlnm.Print_Area" localSheetId="0">'PLAN DE ACCION DE AMABLE'!$A$1:$W$35</definedName>
    <definedName name="_xlnm.Print_Titles" localSheetId="0">'PLAN DE ACCION DE AMABLE'!$1:$9</definedName>
  </definedNames>
  <calcPr fullCalcOnLoad="1"/>
</workbook>
</file>

<file path=xl/sharedStrings.xml><?xml version="1.0" encoding="utf-8"?>
<sst xmlns="http://schemas.openxmlformats.org/spreadsheetml/2006/main" count="142" uniqueCount="96">
  <si>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</si>
  <si>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</si>
  <si>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</si>
  <si>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</si>
  <si>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</si>
  <si>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</si>
  <si>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</si>
  <si>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</si>
  <si>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</si>
  <si>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</si>
  <si>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</si>
  <si>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</si>
  <si>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</si>
  <si>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</si>
  <si>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</si>
  <si>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</si>
  <si>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</si>
  <si>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</si>
  <si>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</si>
  <si>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</si>
  <si>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</si>
  <si>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</si>
  <si>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</si>
  <si>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</si>
  <si>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</si>
  <si>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____________________________________________________________
Centro Administrativo Municipal CAM, piso __ Tel – (6) 741 71 00 Ext. ____</t>
  </si>
  <si>
    <t>Movilidad</t>
  </si>
  <si>
    <t xml:space="preserve">Más Movilidad </t>
  </si>
  <si>
    <t>Porcentaje de implementación del sistema de gestión y control del tráfico de acuerdo al documento CONPES 3572</t>
  </si>
  <si>
    <t>Estudio que brinde los lineamientos para la integración del transporte publico de pasajeros y sus fases de implementación</t>
  </si>
  <si>
    <t>CONPES de seguimiento que permita la sostenibilidad del Sistema Estratégico de Transporte Público</t>
  </si>
  <si>
    <t>% de la infraestructura mejorada de acuerdo a las metas establecidas por AMABLE para el cuatrienio en: Rehabilitaciones Viales, Proyectos Viales, Renovación de Andenes, Paraderos, PEPs y Terminales de Ruta para el SETP.</t>
  </si>
  <si>
    <t>Un SETP Mas operativo</t>
  </si>
  <si>
    <t>Mas infraestructura para el SETP</t>
  </si>
  <si>
    <t>Sistema de gestión y control de flota implementado en el cuatrienio</t>
  </si>
  <si>
    <t>Centro de control semafórico  implementado en el cuatrienio</t>
  </si>
  <si>
    <t>% de red semafórica implementada  en el cuatrienio</t>
  </si>
  <si>
    <t>Estructuración Técnica, legal y financiera  entregada en el 2016</t>
  </si>
  <si>
    <t>Anexo técnico para la solicitud de un CONPES de Seguimiento para el SETP de Armenia, elaborado para el 2017</t>
  </si>
  <si>
    <t>Kilómetros de vía Rehabilitados en el cuatrienio</t>
  </si>
  <si>
    <t>Kilómetros construidos de proyectos viales en el cuatrienio</t>
  </si>
  <si>
    <t>Metros cuadrados de andenes renovados en el cuatrienio</t>
  </si>
  <si>
    <t>Unidades de paraderos con espacio público construidos  en el cuatrienio</t>
  </si>
  <si>
    <t>Porcentaje de paraderos construidos en el cuatrienio</t>
  </si>
  <si>
    <t>Unidades de terminales de ruta construidos en el cuatrienio</t>
  </si>
  <si>
    <t>Construcción del centro de control semafórico para la entrada en operación del SETP</t>
  </si>
  <si>
    <t>Consultoría para elaborar estructuración técnica, legal y financiera del sistema estratégico de transporte público SETP de Armenia incluyendo la definición y estructuración de sus fases de implementación.</t>
  </si>
  <si>
    <t>Elaborar el anexo técnico y financiero para realizar la solicitud ante el gobierno nacional de un CONPES de seguimiento para el SETP de Armenia</t>
  </si>
  <si>
    <t xml:space="preserve">Construcción de paraderos M-10 y paraderos construidos señalizados </t>
  </si>
  <si>
    <t>MÁS EMPLEO</t>
  </si>
  <si>
    <t>TOTAL</t>
  </si>
  <si>
    <t>GERENTE</t>
  </si>
  <si>
    <t>SECRETARÍA O  ENTIDAD RESPONSABLE: 4.6 AMABLE</t>
  </si>
  <si>
    <t>Generar el mejoramiento tecnológico de la red semaforica con el fin de tener un sistema que mejore las condiciones de control y movilidad en la ciudad en pro de la calidad urbana del municipio y sus habitantes</t>
  </si>
  <si>
    <t>Contar con un estudio integral tecnico, legal y financiero en un mismo momento de tiempo, donde se tengan todos los elementos clavepara la implementación rapida y exitosa del SETP</t>
  </si>
  <si>
    <t>Una estructuración Técnica, legal y financiera en el 2016</t>
  </si>
  <si>
    <t>Generar un sistema de gestion y control de flota que permita la reduccion de tiempos de desplazamientos y la utilización eficiente de recursos</t>
  </si>
  <si>
    <t>Brindarle al SETP de Armenia la posibilidad de hacer  recomposición entre los componentes y actualizar las metas fisicas establecidas en el documento CONPES 3572, con el fin de asegurar la entrada en operación del sistema estrategico de transporte publico de Armenia.</t>
  </si>
  <si>
    <t>Un centro de control semafórico implementado en el el cuatrienio</t>
  </si>
  <si>
    <t>Un anexo tecnico para la solicitud de un CONPES de seguimiento para el SETP de Armenia elaborado para el 2017</t>
  </si>
  <si>
    <t xml:space="preserve">Kilómetros de vía Rehabilitados </t>
  </si>
  <si>
    <t>Metros cuadrados de andenes renovados</t>
  </si>
  <si>
    <t>Mejorar la infraestructura vial existente  contemplada en el CONPES 3572</t>
  </si>
  <si>
    <t>Contruir  infraestructura vial nueva según lo contemplado en el CONPES 3572</t>
  </si>
  <si>
    <t>Kilometros de proyectos viales construidos</t>
  </si>
  <si>
    <t>Unidades de paraderos con espacio publico construidos</t>
  </si>
  <si>
    <t>Formalizar infraestructura de calidad que permitan optimizar el sistema de transporte generando puntos de encuentro y referencia urbana que mejore las condiciones fisicas de dichos puntos y detonen el desarrollo de sus zonas de influencia</t>
  </si>
  <si>
    <t>Porcentaje de paraderos  construidos</t>
  </si>
  <si>
    <t>Brindar infraestructura adecuada para garantizar la seguridad a los usuarios del sistema de transporte al momento de realizar sus asensos y descensos de los buses</t>
  </si>
  <si>
    <t xml:space="preserve">Construir infraestructura de calidad que permita optimizar el sistema de transporte mediante el parqueo adecuado de los buses en horas valle garantizando la movilidad del sector </t>
  </si>
  <si>
    <t>Unidades de terminales de ruta construidos</t>
  </si>
  <si>
    <t>Código: D-DP-PDE-051</t>
  </si>
  <si>
    <t xml:space="preserve">Código </t>
  </si>
  <si>
    <t>N/A</t>
  </si>
  <si>
    <t>NACION</t>
  </si>
  <si>
    <t>Rehabilitación Vial de la carrera 19 centro</t>
  </si>
  <si>
    <t>Construcción de proyectos viales; Calle 50 Tramo III</t>
  </si>
  <si>
    <t>Fortalecimiento Institucional</t>
  </si>
  <si>
    <t xml:space="preserve">Aplicar mecanismos de Planificación que conlleven al fortalecimiento de la entidad. </t>
  </si>
  <si>
    <t>MUNICIPIO</t>
  </si>
  <si>
    <t>Nota: Versión 2 dando cumplimiento al Decreto 612 de 2018, Ver acta 47 de 2018</t>
  </si>
  <si>
    <t>Construcción del paradero con espacio publico del Hospital San Juan de Dios</t>
  </si>
  <si>
    <t>GERENTE AMABLE / ASESORA CONTROL INTERNO</t>
  </si>
  <si>
    <t xml:space="preserve">    
(1)  Plan Anual de Adquisiciones 
(1)  Plan Anticorrupción y de Atención al Ciudadano 
(1) Plan de Trabajo Anual en Seguridad y Salud en el Trabajo
(1) Plan institucional  de Archivos de la Entidad - PINAR
(1) Plan estrategico de tecnologias de la informacion y las comunicaciones - PETI
(1) Plan de tratamientos de riesgos de la seguridad y privacidad de la información
(1) Plan de seguridad y privacidad de la información
</t>
  </si>
  <si>
    <t>VIGENCIA AÑO:2020</t>
  </si>
  <si>
    <t>ARQ. JESÚS ANTONIO NIÑO SÁNCHEZ</t>
  </si>
  <si>
    <t>Estructuración de los estudios técnicos para la implementación del Sistema de Gestión y Control de Flota</t>
  </si>
  <si>
    <t>Un estudio del Sistema de gestión y control de flota implementado en el cuatrienio</t>
  </si>
  <si>
    <t>Estructuración de los estudios técnicos y legales para la implementación del proyecto de semaforización de la ciudad de Armenia</t>
  </si>
  <si>
    <t>Estructuración de los estudios técnicos y legales del proyecto de semaforización implementada  en el cuatrienio</t>
  </si>
  <si>
    <t>Construcción de 1 terminal de ruta de acuerdo al resultado de la estructuración Técnica Legal y Financiera</t>
  </si>
  <si>
    <t>Renovación de andenes del centro Tramo 6</t>
  </si>
  <si>
    <t xml:space="preserve">Renovar el espacio publico de la carrera 19 centro </t>
  </si>
  <si>
    <t>LIDER ÁREA TÉCNICA / GERENTE AMABLE</t>
  </si>
  <si>
    <t>CLAUDIA MILENA RIVERA ARÉVALO</t>
  </si>
  <si>
    <t>ALCALDESA ( Encargada)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</si>
</sst>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9" fontId="19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44" fontId="19" fillId="0" borderId="19" xfId="5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44" fontId="31" fillId="0" borderId="19" xfId="5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44" fontId="32" fillId="26" borderId="24" xfId="5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right" vertical="center" wrapText="1"/>
    </xf>
    <xf numFmtId="0" fontId="18" fillId="26" borderId="26" xfId="0" applyFont="1" applyFill="1" applyBorder="1" applyAlignment="1">
      <alignment horizontal="right" vertical="center" wrapText="1"/>
    </xf>
    <xf numFmtId="0" fontId="32" fillId="0" borderId="32" xfId="0" applyFont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left" vertical="center" wrapText="1"/>
    </xf>
    <xf numFmtId="44" fontId="19" fillId="0" borderId="38" xfId="5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44" fontId="19" fillId="0" borderId="11" xfId="51" applyFont="1" applyFill="1" applyBorder="1" applyAlignment="1">
      <alignment horizontal="center" vertical="center" wrapText="1"/>
    </xf>
    <xf numFmtId="44" fontId="31" fillId="0" borderId="11" xfId="5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vertical="center" wrapText="1"/>
    </xf>
    <xf numFmtId="44" fontId="31" fillId="0" borderId="41" xfId="5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114300</xdr:rowOff>
    </xdr:from>
    <xdr:to>
      <xdr:col>2</xdr:col>
      <xdr:colOff>114300</xdr:colOff>
      <xdr:row>3</xdr:row>
      <xdr:rowOff>295275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43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="50" zoomScaleNormal="60" zoomScaleSheetLayoutView="50" workbookViewId="0" topLeftCell="F1">
      <selection activeCell="Q40" sqref="Q40"/>
    </sheetView>
  </sheetViews>
  <sheetFormatPr defaultColWidth="11.421875" defaultRowHeight="12.75"/>
  <cols>
    <col min="1" max="1" width="19.8515625" style="9" customWidth="1"/>
    <col min="2" max="2" width="4.00390625" style="9" customWidth="1"/>
    <col min="3" max="3" width="14.28125" style="9" customWidth="1"/>
    <col min="4" max="4" width="4.421875" style="9" customWidth="1"/>
    <col min="5" max="5" width="28.00390625" style="9" customWidth="1"/>
    <col min="6" max="6" width="5.140625" style="9" customWidth="1"/>
    <col min="7" max="7" width="34.7109375" style="9" customWidth="1"/>
    <col min="8" max="8" width="6.00390625" style="9" customWidth="1"/>
    <col min="9" max="9" width="23.421875" style="9" customWidth="1"/>
    <col min="10" max="10" width="20.28125" style="9" customWidth="1"/>
    <col min="11" max="11" width="6.421875" style="9" customWidth="1"/>
    <col min="12" max="12" width="34.00390625" style="9" customWidth="1"/>
    <col min="13" max="13" width="20.8515625" style="9" customWidth="1"/>
    <col min="14" max="14" width="16.28125" style="9" customWidth="1"/>
    <col min="15" max="15" width="31.421875" style="9" customWidth="1"/>
    <col min="16" max="16" width="28.7109375" style="26" customWidth="1"/>
    <col min="17" max="17" width="24.421875" style="26" customWidth="1"/>
    <col min="18" max="18" width="15.7109375" style="26" customWidth="1"/>
    <col min="19" max="19" width="23.140625" style="26" customWidth="1"/>
    <col min="20" max="20" width="20.00390625" style="26" customWidth="1"/>
    <col min="21" max="21" width="17.00390625" style="26" customWidth="1"/>
    <col min="22" max="22" width="29.8515625" style="26" customWidth="1"/>
    <col min="23" max="23" width="31.7109375" style="9" customWidth="1"/>
    <col min="24" max="16384" width="11.421875" style="7" customWidth="1"/>
  </cols>
  <sheetData>
    <row r="1" spans="1:23" ht="22.5" customHeight="1">
      <c r="A1" s="46"/>
      <c r="B1" s="47"/>
      <c r="C1" s="47"/>
      <c r="D1" s="48"/>
      <c r="E1" s="67" t="s">
        <v>5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1" t="s">
        <v>71</v>
      </c>
    </row>
    <row r="2" spans="1:23" ht="25.5" customHeight="1">
      <c r="A2" s="49"/>
      <c r="B2" s="50"/>
      <c r="C2" s="50"/>
      <c r="D2" s="51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2" t="s">
        <v>23</v>
      </c>
    </row>
    <row r="3" spans="1:23" ht="20.25" customHeight="1">
      <c r="A3" s="49"/>
      <c r="B3" s="50"/>
      <c r="C3" s="50"/>
      <c r="D3" s="51"/>
      <c r="E3" s="71" t="s">
        <v>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 t="s">
        <v>24</v>
      </c>
    </row>
    <row r="4" spans="1:23" ht="27.75" customHeight="1" thickBot="1">
      <c r="A4" s="52"/>
      <c r="B4" s="53"/>
      <c r="C4" s="53"/>
      <c r="D4" s="54"/>
      <c r="E4" s="72" t="s">
        <v>4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 t="s">
        <v>6</v>
      </c>
    </row>
    <row r="5" spans="1:23" ht="19.5" customHeight="1" thickBo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</row>
    <row r="6" spans="1:23" ht="24" customHeight="1" thickBot="1">
      <c r="A6" s="77" t="s">
        <v>52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73" t="s">
        <v>84</v>
      </c>
      <c r="O6" s="74"/>
      <c r="P6" s="74"/>
      <c r="Q6" s="74"/>
      <c r="R6" s="74"/>
      <c r="S6" s="74"/>
      <c r="T6" s="74"/>
      <c r="U6" s="74"/>
      <c r="V6" s="74"/>
      <c r="W6" s="75"/>
    </row>
    <row r="7" spans="1:23" s="11" customFormat="1" ht="15" thickBo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2"/>
    </row>
    <row r="8" spans="1:23" ht="20.25" customHeight="1" thickBot="1">
      <c r="A8" s="44" t="s">
        <v>16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2">
        <v>1</v>
      </c>
      <c r="O8" s="13">
        <v>2</v>
      </c>
      <c r="P8" s="13">
        <v>3</v>
      </c>
      <c r="Q8" s="13">
        <v>4</v>
      </c>
      <c r="R8" s="13">
        <v>5</v>
      </c>
      <c r="S8" s="13">
        <v>6</v>
      </c>
      <c r="T8" s="13">
        <v>7</v>
      </c>
      <c r="U8" s="13">
        <v>8</v>
      </c>
      <c r="V8" s="13">
        <v>9</v>
      </c>
      <c r="W8" s="14">
        <v>10</v>
      </c>
    </row>
    <row r="9" spans="1:23" s="17" customFormat="1" ht="162.75" customHeight="1" thickBot="1">
      <c r="A9" s="15" t="s">
        <v>13</v>
      </c>
      <c r="B9" s="58" t="s">
        <v>14</v>
      </c>
      <c r="C9" s="59"/>
      <c r="D9" s="58" t="s">
        <v>2</v>
      </c>
      <c r="E9" s="59"/>
      <c r="F9" s="58" t="s">
        <v>15</v>
      </c>
      <c r="G9" s="59"/>
      <c r="H9" s="58" t="s">
        <v>7</v>
      </c>
      <c r="I9" s="59"/>
      <c r="J9" s="15" t="s">
        <v>11</v>
      </c>
      <c r="K9" s="58" t="s">
        <v>19</v>
      </c>
      <c r="L9" s="59"/>
      <c r="M9" s="15" t="s">
        <v>20</v>
      </c>
      <c r="N9" s="15" t="s">
        <v>72</v>
      </c>
      <c r="O9" s="15" t="s">
        <v>8</v>
      </c>
      <c r="P9" s="15" t="s">
        <v>9</v>
      </c>
      <c r="Q9" s="15" t="s">
        <v>12</v>
      </c>
      <c r="R9" s="15" t="s">
        <v>18</v>
      </c>
      <c r="S9" s="15" t="s">
        <v>17</v>
      </c>
      <c r="T9" s="15" t="s">
        <v>10</v>
      </c>
      <c r="U9" s="15" t="s">
        <v>1</v>
      </c>
      <c r="V9" s="15" t="s">
        <v>22</v>
      </c>
      <c r="W9" s="16" t="s">
        <v>0</v>
      </c>
    </row>
    <row r="10" spans="1:23" ht="265.5" customHeight="1">
      <c r="A10" s="83" t="s">
        <v>49</v>
      </c>
      <c r="B10" s="84">
        <v>18</v>
      </c>
      <c r="C10" s="84" t="s">
        <v>26</v>
      </c>
      <c r="D10" s="85">
        <v>71</v>
      </c>
      <c r="E10" s="85" t="s">
        <v>27</v>
      </c>
      <c r="F10" s="84">
        <v>159</v>
      </c>
      <c r="G10" s="84" t="s">
        <v>28</v>
      </c>
      <c r="H10" s="85">
        <v>139</v>
      </c>
      <c r="I10" s="85" t="s">
        <v>32</v>
      </c>
      <c r="J10" s="86">
        <v>1</v>
      </c>
      <c r="K10" s="86">
        <v>388</v>
      </c>
      <c r="L10" s="87" t="s">
        <v>34</v>
      </c>
      <c r="M10" s="86">
        <v>0</v>
      </c>
      <c r="N10" s="86" t="s">
        <v>73</v>
      </c>
      <c r="O10" s="87" t="s">
        <v>77</v>
      </c>
      <c r="P10" s="87" t="s">
        <v>78</v>
      </c>
      <c r="Q10" s="88" t="s">
        <v>83</v>
      </c>
      <c r="R10" s="86">
        <v>7</v>
      </c>
      <c r="S10" s="86">
        <v>7</v>
      </c>
      <c r="T10" s="86" t="s">
        <v>73</v>
      </c>
      <c r="U10" s="86" t="s">
        <v>79</v>
      </c>
      <c r="V10" s="89" t="s">
        <v>73</v>
      </c>
      <c r="W10" s="90" t="s">
        <v>82</v>
      </c>
    </row>
    <row r="11" spans="1:23" ht="106.5" customHeight="1">
      <c r="A11" s="91"/>
      <c r="B11" s="76"/>
      <c r="C11" s="76"/>
      <c r="D11" s="63"/>
      <c r="E11" s="63"/>
      <c r="F11" s="76"/>
      <c r="G11" s="76"/>
      <c r="H11" s="63"/>
      <c r="I11" s="63"/>
      <c r="J11" s="18">
        <v>1</v>
      </c>
      <c r="K11" s="18">
        <v>388</v>
      </c>
      <c r="L11" s="19" t="s">
        <v>34</v>
      </c>
      <c r="M11" s="18">
        <v>0</v>
      </c>
      <c r="N11" s="18" t="s">
        <v>73</v>
      </c>
      <c r="O11" s="37" t="s">
        <v>86</v>
      </c>
      <c r="P11" s="19" t="s">
        <v>56</v>
      </c>
      <c r="Q11" s="18" t="s">
        <v>87</v>
      </c>
      <c r="R11" s="18">
        <v>0</v>
      </c>
      <c r="S11" s="18">
        <v>0</v>
      </c>
      <c r="T11" s="38" t="s">
        <v>73</v>
      </c>
      <c r="U11" s="18" t="s">
        <v>74</v>
      </c>
      <c r="V11" s="38" t="s">
        <v>73</v>
      </c>
      <c r="W11" s="92" t="s">
        <v>73</v>
      </c>
    </row>
    <row r="12" spans="1:23" ht="75" customHeight="1">
      <c r="A12" s="91"/>
      <c r="B12" s="76"/>
      <c r="C12" s="76"/>
      <c r="D12" s="63"/>
      <c r="E12" s="63"/>
      <c r="F12" s="76"/>
      <c r="G12" s="76"/>
      <c r="H12" s="63"/>
      <c r="I12" s="63"/>
      <c r="J12" s="18">
        <v>1</v>
      </c>
      <c r="K12" s="18">
        <v>389</v>
      </c>
      <c r="L12" s="19" t="s">
        <v>35</v>
      </c>
      <c r="M12" s="18">
        <v>1</v>
      </c>
      <c r="N12" s="43" t="s">
        <v>73</v>
      </c>
      <c r="O12" s="39" t="s">
        <v>45</v>
      </c>
      <c r="P12" s="81" t="s">
        <v>53</v>
      </c>
      <c r="Q12" s="43" t="s">
        <v>58</v>
      </c>
      <c r="R12" s="43">
        <v>1</v>
      </c>
      <c r="S12" s="43">
        <v>0</v>
      </c>
      <c r="T12" s="38" t="s">
        <v>73</v>
      </c>
      <c r="U12" s="43" t="s">
        <v>74</v>
      </c>
      <c r="V12" s="38" t="s">
        <v>73</v>
      </c>
      <c r="W12" s="92" t="s">
        <v>73</v>
      </c>
    </row>
    <row r="13" spans="1:23" ht="89.25" customHeight="1">
      <c r="A13" s="91"/>
      <c r="B13" s="76"/>
      <c r="C13" s="76"/>
      <c r="D13" s="63"/>
      <c r="E13" s="63"/>
      <c r="F13" s="76"/>
      <c r="G13" s="76"/>
      <c r="H13" s="63"/>
      <c r="I13" s="63"/>
      <c r="J13" s="20">
        <v>1</v>
      </c>
      <c r="K13" s="18">
        <v>390</v>
      </c>
      <c r="L13" s="19" t="s">
        <v>36</v>
      </c>
      <c r="M13" s="18">
        <v>0</v>
      </c>
      <c r="N13" s="43" t="s">
        <v>73</v>
      </c>
      <c r="O13" s="39" t="s">
        <v>88</v>
      </c>
      <c r="P13" s="81"/>
      <c r="Q13" s="43" t="s">
        <v>89</v>
      </c>
      <c r="R13" s="43">
        <v>0</v>
      </c>
      <c r="S13" s="43">
        <v>0</v>
      </c>
      <c r="T13" s="38" t="s">
        <v>73</v>
      </c>
      <c r="U13" s="43" t="s">
        <v>74</v>
      </c>
      <c r="V13" s="38" t="s">
        <v>73</v>
      </c>
      <c r="W13" s="92" t="s">
        <v>73</v>
      </c>
    </row>
    <row r="14" spans="1:23" ht="169.5" customHeight="1">
      <c r="A14" s="91"/>
      <c r="B14" s="76"/>
      <c r="C14" s="76"/>
      <c r="D14" s="63"/>
      <c r="E14" s="63"/>
      <c r="F14" s="18">
        <v>160</v>
      </c>
      <c r="G14" s="19" t="s">
        <v>29</v>
      </c>
      <c r="H14" s="63"/>
      <c r="I14" s="63"/>
      <c r="J14" s="18">
        <v>1</v>
      </c>
      <c r="K14" s="18">
        <v>391</v>
      </c>
      <c r="L14" s="19" t="s">
        <v>37</v>
      </c>
      <c r="M14" s="18">
        <v>1</v>
      </c>
      <c r="N14" s="43" t="s">
        <v>73</v>
      </c>
      <c r="O14" s="39" t="s">
        <v>46</v>
      </c>
      <c r="P14" s="43" t="s">
        <v>54</v>
      </c>
      <c r="Q14" s="43" t="s">
        <v>55</v>
      </c>
      <c r="R14" s="43">
        <v>1</v>
      </c>
      <c r="S14" s="43">
        <v>0</v>
      </c>
      <c r="T14" s="40" t="s">
        <v>73</v>
      </c>
      <c r="U14" s="43" t="s">
        <v>74</v>
      </c>
      <c r="V14" s="40" t="s">
        <v>73</v>
      </c>
      <c r="W14" s="93" t="s">
        <v>73</v>
      </c>
    </row>
    <row r="15" spans="1:23" ht="226.5" customHeight="1">
      <c r="A15" s="91"/>
      <c r="B15" s="76"/>
      <c r="C15" s="76"/>
      <c r="D15" s="63"/>
      <c r="E15" s="63"/>
      <c r="F15" s="18">
        <v>161</v>
      </c>
      <c r="G15" s="19" t="s">
        <v>30</v>
      </c>
      <c r="H15" s="63"/>
      <c r="I15" s="63"/>
      <c r="J15" s="18">
        <v>1</v>
      </c>
      <c r="K15" s="18">
        <v>392</v>
      </c>
      <c r="L15" s="19" t="s">
        <v>38</v>
      </c>
      <c r="M15" s="18">
        <v>1</v>
      </c>
      <c r="N15" s="43" t="s">
        <v>73</v>
      </c>
      <c r="O15" s="39" t="s">
        <v>47</v>
      </c>
      <c r="P15" s="43" t="s">
        <v>57</v>
      </c>
      <c r="Q15" s="43" t="s">
        <v>59</v>
      </c>
      <c r="R15" s="43">
        <v>1</v>
      </c>
      <c r="S15" s="43">
        <v>0</v>
      </c>
      <c r="T15" s="40" t="s">
        <v>73</v>
      </c>
      <c r="U15" s="40" t="s">
        <v>73</v>
      </c>
      <c r="V15" s="40" t="s">
        <v>73</v>
      </c>
      <c r="W15" s="93" t="s">
        <v>73</v>
      </c>
    </row>
    <row r="16" spans="1:23" ht="99.75" customHeight="1">
      <c r="A16" s="91"/>
      <c r="B16" s="76"/>
      <c r="C16" s="76"/>
      <c r="D16" s="63"/>
      <c r="E16" s="63"/>
      <c r="F16" s="76">
        <v>162</v>
      </c>
      <c r="G16" s="76" t="s">
        <v>31</v>
      </c>
      <c r="H16" s="63">
        <v>140</v>
      </c>
      <c r="I16" s="63" t="s">
        <v>33</v>
      </c>
      <c r="J16" s="18">
        <v>2.2</v>
      </c>
      <c r="K16" s="18">
        <v>393</v>
      </c>
      <c r="L16" s="19" t="s">
        <v>39</v>
      </c>
      <c r="M16" s="18">
        <f>14.87+2.61</f>
        <v>17.48</v>
      </c>
      <c r="N16" s="43" t="s">
        <v>73</v>
      </c>
      <c r="O16" s="39" t="s">
        <v>75</v>
      </c>
      <c r="P16" s="43" t="s">
        <v>62</v>
      </c>
      <c r="Q16" s="43" t="s">
        <v>60</v>
      </c>
      <c r="R16" s="43">
        <v>2.61</v>
      </c>
      <c r="S16" s="43">
        <v>1.49</v>
      </c>
      <c r="T16" s="43">
        <v>2304</v>
      </c>
      <c r="U16" s="43" t="s">
        <v>74</v>
      </c>
      <c r="V16" s="40">
        <v>4754234633.73</v>
      </c>
      <c r="W16" s="94" t="s">
        <v>93</v>
      </c>
    </row>
    <row r="17" spans="1:23" ht="99.75" customHeight="1">
      <c r="A17" s="91"/>
      <c r="B17" s="76"/>
      <c r="C17" s="76"/>
      <c r="D17" s="63"/>
      <c r="E17" s="63"/>
      <c r="F17" s="76"/>
      <c r="G17" s="76"/>
      <c r="H17" s="63"/>
      <c r="I17" s="63"/>
      <c r="J17" s="18">
        <v>3.03</v>
      </c>
      <c r="K17" s="18">
        <v>394</v>
      </c>
      <c r="L17" s="19" t="s">
        <v>40</v>
      </c>
      <c r="M17" s="18">
        <v>0</v>
      </c>
      <c r="N17" s="43" t="s">
        <v>73</v>
      </c>
      <c r="O17" s="39" t="s">
        <v>76</v>
      </c>
      <c r="P17" s="43" t="s">
        <v>63</v>
      </c>
      <c r="Q17" s="43" t="s">
        <v>64</v>
      </c>
      <c r="R17" s="43">
        <v>0</v>
      </c>
      <c r="S17" s="43">
        <v>0.13</v>
      </c>
      <c r="T17" s="43">
        <v>2303</v>
      </c>
      <c r="U17" s="43" t="s">
        <v>74</v>
      </c>
      <c r="V17" s="40">
        <v>5012790103</v>
      </c>
      <c r="W17" s="94" t="s">
        <v>93</v>
      </c>
    </row>
    <row r="18" spans="1:23" ht="99.75" customHeight="1">
      <c r="A18" s="91"/>
      <c r="B18" s="76"/>
      <c r="C18" s="76"/>
      <c r="D18" s="63"/>
      <c r="E18" s="63"/>
      <c r="F18" s="76"/>
      <c r="G18" s="76"/>
      <c r="H18" s="63"/>
      <c r="I18" s="63"/>
      <c r="J18" s="18">
        <v>10600</v>
      </c>
      <c r="K18" s="18">
        <v>395</v>
      </c>
      <c r="L18" s="19" t="s">
        <v>41</v>
      </c>
      <c r="M18" s="18">
        <f>32753+1150</f>
        <v>33903</v>
      </c>
      <c r="N18" s="43" t="s">
        <v>73</v>
      </c>
      <c r="O18" s="39" t="s">
        <v>91</v>
      </c>
      <c r="P18" s="43" t="s">
        <v>92</v>
      </c>
      <c r="Q18" s="43" t="s">
        <v>61</v>
      </c>
      <c r="R18" s="43">
        <v>1150</v>
      </c>
      <c r="S18" s="43">
        <v>4180</v>
      </c>
      <c r="T18" s="43">
        <v>2305</v>
      </c>
      <c r="U18" s="43" t="s">
        <v>74</v>
      </c>
      <c r="V18" s="40">
        <v>1108421029.52</v>
      </c>
      <c r="W18" s="94" t="s">
        <v>93</v>
      </c>
    </row>
    <row r="19" spans="1:23" ht="172.5" customHeight="1">
      <c r="A19" s="91"/>
      <c r="B19" s="76"/>
      <c r="C19" s="76"/>
      <c r="D19" s="63"/>
      <c r="E19" s="63"/>
      <c r="F19" s="76"/>
      <c r="G19" s="76"/>
      <c r="H19" s="63"/>
      <c r="I19" s="63"/>
      <c r="J19" s="18">
        <v>1</v>
      </c>
      <c r="K19" s="18">
        <v>396</v>
      </c>
      <c r="L19" s="19" t="s">
        <v>42</v>
      </c>
      <c r="M19" s="18">
        <v>5</v>
      </c>
      <c r="N19" s="43" t="s">
        <v>73</v>
      </c>
      <c r="O19" s="39" t="s">
        <v>81</v>
      </c>
      <c r="P19" s="43" t="s">
        <v>66</v>
      </c>
      <c r="Q19" s="43" t="s">
        <v>65</v>
      </c>
      <c r="R19" s="43">
        <v>0</v>
      </c>
      <c r="S19" s="43">
        <v>1</v>
      </c>
      <c r="T19" s="43">
        <v>2306</v>
      </c>
      <c r="U19" s="43" t="s">
        <v>74</v>
      </c>
      <c r="V19" s="40">
        <v>3429101137</v>
      </c>
      <c r="W19" s="94" t="s">
        <v>93</v>
      </c>
    </row>
    <row r="20" spans="1:23" ht="128.25" customHeight="1">
      <c r="A20" s="91"/>
      <c r="B20" s="76"/>
      <c r="C20" s="76"/>
      <c r="D20" s="63"/>
      <c r="E20" s="63"/>
      <c r="F20" s="76"/>
      <c r="G20" s="76"/>
      <c r="H20" s="63"/>
      <c r="I20" s="63"/>
      <c r="J20" s="20">
        <v>1</v>
      </c>
      <c r="K20" s="18">
        <v>397</v>
      </c>
      <c r="L20" s="19" t="s">
        <v>43</v>
      </c>
      <c r="M20" s="18">
        <v>0</v>
      </c>
      <c r="N20" s="43" t="s">
        <v>73</v>
      </c>
      <c r="O20" s="39" t="s">
        <v>48</v>
      </c>
      <c r="P20" s="43" t="s">
        <v>68</v>
      </c>
      <c r="Q20" s="43" t="s">
        <v>67</v>
      </c>
      <c r="R20" s="43">
        <v>0</v>
      </c>
      <c r="S20" s="43" t="s">
        <v>73</v>
      </c>
      <c r="T20" s="43">
        <v>2306</v>
      </c>
      <c r="U20" s="43" t="s">
        <v>74</v>
      </c>
      <c r="V20" s="40" t="s">
        <v>73</v>
      </c>
      <c r="W20" s="93" t="s">
        <v>73</v>
      </c>
    </row>
    <row r="21" spans="1:23" ht="143.25" customHeight="1" thickBot="1">
      <c r="A21" s="95"/>
      <c r="B21" s="96"/>
      <c r="C21" s="96"/>
      <c r="D21" s="97"/>
      <c r="E21" s="97"/>
      <c r="F21" s="96"/>
      <c r="G21" s="96"/>
      <c r="H21" s="97"/>
      <c r="I21" s="97"/>
      <c r="J21" s="98">
        <v>3</v>
      </c>
      <c r="K21" s="98">
        <v>398</v>
      </c>
      <c r="L21" s="99" t="s">
        <v>44</v>
      </c>
      <c r="M21" s="98">
        <v>0</v>
      </c>
      <c r="N21" s="100" t="s">
        <v>73</v>
      </c>
      <c r="O21" s="101" t="s">
        <v>90</v>
      </c>
      <c r="P21" s="100" t="s">
        <v>69</v>
      </c>
      <c r="Q21" s="100" t="s">
        <v>70</v>
      </c>
      <c r="R21" s="100">
        <v>0</v>
      </c>
      <c r="S21" s="100">
        <v>1</v>
      </c>
      <c r="T21" s="100">
        <v>2307</v>
      </c>
      <c r="U21" s="100" t="s">
        <v>74</v>
      </c>
      <c r="V21" s="102">
        <v>3093860404</v>
      </c>
      <c r="W21" s="103" t="s">
        <v>93</v>
      </c>
    </row>
    <row r="22" spans="1:23" ht="12" customHeight="1" thickBot="1">
      <c r="A22" s="5"/>
      <c r="B22" s="10"/>
      <c r="C22" s="4"/>
      <c r="D22" s="21"/>
      <c r="E22" s="5"/>
      <c r="F22" s="10"/>
      <c r="G22" s="4"/>
      <c r="H22" s="21"/>
      <c r="I22" s="5"/>
      <c r="J22" s="22"/>
      <c r="K22" s="10"/>
      <c r="L22" s="4"/>
      <c r="M22" s="23"/>
      <c r="N22" s="4"/>
      <c r="O22" s="4"/>
      <c r="P22" s="8"/>
      <c r="Q22" s="8"/>
      <c r="R22" s="8"/>
      <c r="S22" s="8"/>
      <c r="T22" s="8"/>
      <c r="U22" s="8"/>
      <c r="V22" s="10"/>
      <c r="W22" s="8"/>
    </row>
    <row r="23" spans="1:23" ht="25.5" customHeight="1" thickBot="1">
      <c r="A23" s="55" t="s">
        <v>50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42">
        <f>SUM(V10:V22)</f>
        <v>17398407307.25</v>
      </c>
      <c r="W23" s="24"/>
    </row>
    <row r="24" spans="1:21" ht="15" thickBot="1">
      <c r="A24" s="25"/>
      <c r="B24" s="26"/>
      <c r="C24" s="25"/>
      <c r="D24" s="26"/>
      <c r="E24" s="25"/>
      <c r="F24" s="26"/>
      <c r="G24" s="25"/>
      <c r="H24" s="26"/>
      <c r="I24" s="25"/>
      <c r="J24" s="26"/>
      <c r="K24" s="26"/>
      <c r="L24" s="25"/>
      <c r="M24" s="26"/>
      <c r="N24" s="25"/>
      <c r="O24" s="25"/>
      <c r="P24" s="9"/>
      <c r="Q24" s="9"/>
      <c r="R24" s="9"/>
      <c r="S24" s="9"/>
      <c r="T24" s="9"/>
      <c r="U24" s="9"/>
    </row>
    <row r="25" spans="1:23" ht="14.25">
      <c r="A25" s="27"/>
      <c r="B25" s="28"/>
      <c r="C25" s="29"/>
      <c r="D25" s="28"/>
      <c r="E25" s="29"/>
      <c r="F25" s="28"/>
      <c r="G25" s="29"/>
      <c r="H25" s="28"/>
      <c r="I25" s="29"/>
      <c r="J25" s="28"/>
      <c r="K25" s="28"/>
      <c r="L25" s="29"/>
      <c r="M25" s="28"/>
      <c r="N25" s="29"/>
      <c r="O25" s="29"/>
      <c r="P25" s="6"/>
      <c r="Q25" s="6"/>
      <c r="R25" s="6"/>
      <c r="S25" s="6"/>
      <c r="T25" s="6"/>
      <c r="U25" s="6"/>
      <c r="V25" s="28"/>
      <c r="W25" s="30"/>
    </row>
    <row r="26" spans="1:23" ht="42.75" customHeight="1">
      <c r="A26" s="31"/>
      <c r="B26" s="10"/>
      <c r="C26" s="4"/>
      <c r="D26" s="10"/>
      <c r="E26" s="4"/>
      <c r="F26" s="10"/>
      <c r="L26" s="4"/>
      <c r="M26" s="10"/>
      <c r="N26" s="4"/>
      <c r="O26" s="10"/>
      <c r="P26" s="10"/>
      <c r="Q26" s="82" t="s">
        <v>21</v>
      </c>
      <c r="R26" s="82"/>
      <c r="S26" s="82"/>
      <c r="T26" s="8"/>
      <c r="U26" s="8"/>
      <c r="V26" s="10"/>
      <c r="W26" s="32"/>
    </row>
    <row r="27" spans="1:23" ht="14.25">
      <c r="A27" s="31"/>
      <c r="B27" s="10"/>
      <c r="C27" s="4"/>
      <c r="D27" s="10"/>
      <c r="E27" s="4"/>
      <c r="F27" s="10"/>
      <c r="L27" s="4"/>
      <c r="M27" s="10"/>
      <c r="N27" s="4"/>
      <c r="O27" s="10"/>
      <c r="P27" s="10"/>
      <c r="Q27" s="4"/>
      <c r="R27" s="4"/>
      <c r="S27" s="8"/>
      <c r="T27" s="8"/>
      <c r="U27" s="8"/>
      <c r="V27" s="10"/>
      <c r="W27" s="32"/>
    </row>
    <row r="28" spans="1:23" ht="14.25">
      <c r="A28" s="31"/>
      <c r="B28" s="10"/>
      <c r="C28" s="4"/>
      <c r="D28" s="10"/>
      <c r="E28" s="4"/>
      <c r="F28" s="10"/>
      <c r="L28" s="4"/>
      <c r="M28" s="10"/>
      <c r="N28" s="4"/>
      <c r="O28" s="10"/>
      <c r="P28" s="10"/>
      <c r="Q28" s="4"/>
      <c r="R28" s="4"/>
      <c r="S28" s="8"/>
      <c r="T28" s="8"/>
      <c r="U28" s="8"/>
      <c r="V28" s="10"/>
      <c r="W28" s="32"/>
    </row>
    <row r="29" spans="1:23" ht="14.25">
      <c r="A29" s="31"/>
      <c r="B29" s="10"/>
      <c r="C29" s="4"/>
      <c r="D29" s="10"/>
      <c r="E29" s="4"/>
      <c r="F29" s="10"/>
      <c r="L29" s="4"/>
      <c r="M29" s="10"/>
      <c r="N29" s="4"/>
      <c r="O29" s="10"/>
      <c r="P29" s="10"/>
      <c r="Q29" s="4"/>
      <c r="R29" s="4"/>
      <c r="S29" s="4"/>
      <c r="T29" s="4"/>
      <c r="U29" s="4"/>
      <c r="V29" s="10"/>
      <c r="W29" s="33"/>
    </row>
    <row r="30" spans="1:23" ht="6" customHeight="1">
      <c r="A30" s="31"/>
      <c r="B30" s="10"/>
      <c r="C30" s="4"/>
      <c r="D30" s="10"/>
      <c r="E30" s="4"/>
      <c r="F30" s="10"/>
      <c r="L30" s="4"/>
      <c r="M30" s="10"/>
      <c r="N30" s="4"/>
      <c r="O30" s="10"/>
      <c r="P30" s="10"/>
      <c r="Q30" s="4"/>
      <c r="R30" s="4"/>
      <c r="S30" s="4"/>
      <c r="T30" s="4"/>
      <c r="U30" s="4"/>
      <c r="V30" s="10"/>
      <c r="W30" s="33"/>
    </row>
    <row r="31" spans="1:23" ht="25.5" customHeight="1">
      <c r="A31" s="31"/>
      <c r="B31" s="10"/>
      <c r="C31" s="5"/>
      <c r="D31" s="10"/>
      <c r="E31" s="4"/>
      <c r="F31" s="10"/>
      <c r="L31" s="57" t="s">
        <v>94</v>
      </c>
      <c r="M31" s="57"/>
      <c r="N31" s="35"/>
      <c r="O31" s="36"/>
      <c r="P31" s="36"/>
      <c r="Q31" s="57" t="s">
        <v>85</v>
      </c>
      <c r="R31" s="80"/>
      <c r="S31" s="80"/>
      <c r="T31" s="4"/>
      <c r="U31" s="4"/>
      <c r="V31" s="10"/>
      <c r="W31" s="33"/>
    </row>
    <row r="32" spans="1:23" ht="15">
      <c r="A32" s="31"/>
      <c r="B32" s="10"/>
      <c r="C32" s="5"/>
      <c r="D32" s="10"/>
      <c r="E32" s="4"/>
      <c r="F32" s="10"/>
      <c r="L32" s="41" t="s">
        <v>95</v>
      </c>
      <c r="M32" s="36"/>
      <c r="N32" s="35"/>
      <c r="O32" s="36"/>
      <c r="P32" s="36"/>
      <c r="Q32" s="41" t="s">
        <v>51</v>
      </c>
      <c r="R32" s="35"/>
      <c r="S32" s="35"/>
      <c r="T32" s="4"/>
      <c r="U32" s="4"/>
      <c r="V32" s="10"/>
      <c r="W32" s="33"/>
    </row>
    <row r="33" spans="1:23" ht="14.25">
      <c r="A33" s="31"/>
      <c r="B33" s="10"/>
      <c r="C33" s="4"/>
      <c r="D33" s="10"/>
      <c r="E33" s="4"/>
      <c r="F33" s="10"/>
      <c r="G33" s="4"/>
      <c r="H33" s="10"/>
      <c r="I33" s="4"/>
      <c r="J33" s="10"/>
      <c r="K33" s="10"/>
      <c r="L33" s="4"/>
      <c r="M33" s="10"/>
      <c r="N33" s="4"/>
      <c r="O33" s="4"/>
      <c r="P33" s="4"/>
      <c r="Q33" s="4"/>
      <c r="R33" s="4"/>
      <c r="S33" s="4"/>
      <c r="T33" s="4"/>
      <c r="U33" s="4"/>
      <c r="V33" s="10"/>
      <c r="W33" s="33"/>
    </row>
    <row r="34" spans="1:23" ht="14.25">
      <c r="A34" s="31"/>
      <c r="B34" s="10"/>
      <c r="C34" s="4"/>
      <c r="D34" s="10"/>
      <c r="E34" s="4"/>
      <c r="F34" s="10"/>
      <c r="G34" s="4"/>
      <c r="H34" s="10"/>
      <c r="I34" s="4"/>
      <c r="J34" s="10"/>
      <c r="K34" s="10"/>
      <c r="L34" s="4"/>
      <c r="M34" s="10"/>
      <c r="N34" s="4"/>
      <c r="O34" s="4"/>
      <c r="P34" s="4"/>
      <c r="Q34" s="4"/>
      <c r="R34" s="4"/>
      <c r="S34" s="4"/>
      <c r="T34" s="4"/>
      <c r="U34" s="4"/>
      <c r="V34" s="10"/>
      <c r="W34" s="33"/>
    </row>
    <row r="35" spans="1:23" ht="31.5" customHeight="1" thickBot="1">
      <c r="A35" s="64" t="s">
        <v>25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ht="14.25">
      <c r="A36" s="34" t="s">
        <v>80</v>
      </c>
    </row>
  </sheetData>
  <sheetProtection/>
  <mergeCells count="34">
    <mergeCell ref="A10:A21"/>
    <mergeCell ref="B10:B21"/>
    <mergeCell ref="C10:C21"/>
    <mergeCell ref="D10:D21"/>
    <mergeCell ref="E10:E21"/>
    <mergeCell ref="F10:F13"/>
    <mergeCell ref="F16:F21"/>
    <mergeCell ref="I16:I21"/>
    <mergeCell ref="H9:I9"/>
    <mergeCell ref="D9:E9"/>
    <mergeCell ref="K9:L9"/>
    <mergeCell ref="H16:H21"/>
    <mergeCell ref="Q26:S26"/>
    <mergeCell ref="G10:G13"/>
    <mergeCell ref="A35:W35"/>
    <mergeCell ref="E1:V1"/>
    <mergeCell ref="E2:V2"/>
    <mergeCell ref="E3:V3"/>
    <mergeCell ref="E4:V4"/>
    <mergeCell ref="N6:W6"/>
    <mergeCell ref="G16:G21"/>
    <mergeCell ref="A6:M6"/>
    <mergeCell ref="Q31:S31"/>
    <mergeCell ref="P12:P13"/>
    <mergeCell ref="A8:M8"/>
    <mergeCell ref="A1:D4"/>
    <mergeCell ref="A23:U23"/>
    <mergeCell ref="L31:M31"/>
    <mergeCell ref="F9:G9"/>
    <mergeCell ref="B9:C9"/>
    <mergeCell ref="A5:W5"/>
    <mergeCell ref="A7:W7"/>
    <mergeCell ref="H10:H15"/>
    <mergeCell ref="I10:I15"/>
  </mergeCells>
  <printOptions horizontalCentered="1"/>
  <pageMargins left="0" right="0" top="0.196850393700787" bottom="0.196850393700787" header="0.31496062992126" footer="0.31496062992126"/>
  <pageSetup fitToWidth="0" horizontalDpi="600" verticalDpi="600" orientation="landscape" paperSize="5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Edna Clemencia Delgado Gutiérrez</cp:lastModifiedBy>
  <cp:lastPrinted>2020-07-30T15:43:59Z</cp:lastPrinted>
  <dcterms:created xsi:type="dcterms:W3CDTF">2012-06-01T17:13:38Z</dcterms:created>
  <dcterms:modified xsi:type="dcterms:W3CDTF">2020-07-30T15:44:10Z</dcterms:modified>
  <cp:category/>
  <cp:version/>
  <cp:contentType/>
  <cp:contentStatus/>
</cp:coreProperties>
</file>