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599" windowHeight="8192" windowWidth="16384" xWindow="0" yWindow="0"/>
  </bookViews>
  <sheets>
    <sheet name="Informe Plan de mejoramiento " sheetId="1" state="visible" r:id="rId2"/>
    <sheet name="Avance Plan de de Mejoramiento" sheetId="2" state="visible" r:id="rId3"/>
  </sheets>
  <definedNames>
    <definedName function="false" hidden="false" localSheetId="1" name="_xlnm.Print_Titles" vbProcedure="false">'Avance Plan de de Mejoramiento'!$12:$13</definedName>
    <definedName function="false" hidden="false" localSheetId="0" name="_xlnm.Print_Titles" vbProcedure="false">'Informe Plan de mejoramiento '!$12:$12</definedName>
    <definedName function="false" hidden="false" name="Excel_BuiltIn_Print_Titles_1_1" vbProcedure="false">'Informe Plan de mejoramiento '!$B$12:$IS$12</definedName>
    <definedName function="false" hidden="false" localSheetId="0" name="Excel_BuiltIn_Print_Titles" vbProcedure="false">'Informe Plan de mejoramiento '!$12:$12</definedName>
    <definedName function="false" hidden="false" localSheetId="0" name="Excel_BuiltIn__FilterDatabase" vbProcedure="false">'Informe Plan de mejoramiento '!$B$12:$O$31</definedName>
    <definedName function="false" hidden="false" localSheetId="0" name="Print_Titles_0" vbProcedure="false">'Informe Plan de mejoramiento '!$12:$12</definedName>
    <definedName function="false" hidden="false" localSheetId="0" name="_xlnm.Print_Titles" vbProcedure="false">'Informe Plan de mejoramiento '!$12:$12</definedName>
    <definedName function="false" hidden="false" localSheetId="0" name="_xlnm.Print_Titles_0" vbProcedure="false">'Informe Plan de mejoramiento '!$12:$12</definedName>
    <definedName function="false" hidden="false" localSheetId="0" name="_xlnm.Print_Titles_0_0" vbProcedure="false">'Informe Plan de mejoramiento '!$12:$12</definedName>
    <definedName function="false" hidden="false" localSheetId="0" name="_xlnm.Print_Titles_0_0_0" vbProcedure="false">'Informe Plan de mejoramiento '!$12:$12</definedName>
    <definedName function="false" hidden="false" localSheetId="1" name="Excel_BuiltIn_Print_Titles" vbProcedure="false">'Avance Plan de de Mejoramiento'!$12:$13</definedName>
    <definedName function="false" hidden="false" localSheetId="1" name="Print_Titles_0" vbProcedure="false">'Avance Plan de de Mejoramiento'!$12:$13</definedName>
    <definedName function="false" hidden="false" localSheetId="1" name="_xlnm.Print_Titles" vbProcedure="false">'Avance Plan de de Mejoramiento'!$12:$13</definedName>
    <definedName function="false" hidden="false" localSheetId="1" name="_xlnm.Print_Titles_0" vbProcedure="false">'Avance Plan de de Mejoramiento'!$12:$13</definedName>
    <definedName function="false" hidden="false" localSheetId="1" name="_xlnm.Print_Titles_0_0" vbProcedure="false">'Avance Plan de de Mejoramiento'!$12:$13</definedName>
    <definedName function="false" hidden="false" localSheetId="1" name="_xlnm.Print_Titles_0_0_0" vbProcedure="false">'Avance Plan de de Mejoramiento'!$12:$13</definedName>
  </definedNames>
  <calcPr iterateCount="100" refMode="A1" iterate="false" iterateDelta="0.0001"/>
</workbook>
</file>

<file path=xl/sharedStrings.xml><?xml version="1.0" encoding="utf-8"?>
<sst xmlns="http://schemas.openxmlformats.org/spreadsheetml/2006/main" count="172" uniqueCount="87">
  <si>
    <t>INFORMACIÓN SOBRE LOS PLANES DE MEJORAMIENTO</t>
  </si>
  <si>
    <t>Informe presentado a la Contraloría Municipal de Armenia</t>
  </si>
  <si>
    <t>Entidad:  Alcaldía Municipal Armenia /Secretaria de Educación</t>
  </si>
  <si>
    <t>Representante Legal:   CARLOS MARIO ALVAREZ MORALES</t>
  </si>
  <si>
    <t>NIT:          890-000-464-3</t>
  </si>
  <si>
    <t>Períodos fiscales que cubre: Vigencia 2016</t>
  </si>
  <si>
    <t>Modalidad de Auditoría: Denuncia Ciudadana DP-015-0037</t>
  </si>
  <si>
    <t>Fecha de Suscripción:  Octubre 19  de 2016</t>
  </si>
  <si>
    <t>Numero consecutivo del hallazgo</t>
  </si>
  <si>
    <t>Código hallazgo</t>
  </si>
  <si>
    <r>
      <t xml:space="preserve">Descripción hallazgo (</t>
    </r>
    <r>
      <rPr>
        <sz val="9"/>
        <rFont val="Arial"/>
        <family val="2"/>
        <charset val="1"/>
      </rPr>
      <t xml:space="preserve">No mas de 50 palabras</t>
    </r>
    <r>
      <rPr>
        <b val="true"/>
        <sz val="9"/>
        <rFont val="Arial"/>
        <family val="2"/>
        <charset val="1"/>
      </rPr>
      <t xml:space="preserve">) </t>
    </r>
  </si>
  <si>
    <t>Causa del hallazgo</t>
  </si>
  <si>
    <t>Efecto del hallazgo</t>
  </si>
  <si>
    <t>Acción de mejoramiento</t>
  </si>
  <si>
    <t>Objetivo</t>
  </si>
  <si>
    <t>Descripción de las Metas</t>
  </si>
  <si>
    <t>Denominación de la Unidad de medida de la Meta</t>
  </si>
  <si>
    <t>Unidad de Medida de la Meta</t>
  </si>
  <si>
    <t>Fecha iniciación Metas</t>
  </si>
  <si>
    <t>Fecha terminación Metas</t>
  </si>
  <si>
    <t>Plazo en semanas de las Meta</t>
  </si>
  <si>
    <t>Área Responsable</t>
  </si>
  <si>
    <t>Hallazgo No.1: Negativa a solicitud de corrección licencia de funcionamiento No.3484 de 2015 (Administrativo con incidencia Disciplinaria)</t>
  </si>
  <si>
    <t>Falta de procedimiento de verificación de requisitos en visitas técnicas</t>
  </si>
  <si>
    <t>Ausencia en  el seguimiento y control en el reporte de la información</t>
  </si>
  <si>
    <t>Incluir en el Manual de procesos y procedimientos especificaciones técnicas para la expedición de licencias de funcionamiento de Instituciones educativas para el trabajo y desarrollo Humano  y Centros de Automovilismo</t>
  </si>
  <si>
    <t>Contar con el  procedimiento para   la expedición de licencias de funcionamiento de Instituciones educativas para el trabajo y desarrollo Humano  y Centros de Automovilismo</t>
  </si>
  <si>
    <t>Efectuar seguimiento trimestral al cumplimiento procesos y procedimientos especificaciones técnicas para la expedición de licencias de funcionamiento de Instituciones educativas para el trabajo y desarrollo Humano (Academias, institutos de enseñanza  y Centros de Automovilismo ) evidenciado a través  de informes de visitas</t>
  </si>
  <si>
    <t>Manual de procesos y procedimientos especificaciones técnicas</t>
  </si>
  <si>
    <t>Inspección y Vigilancia de la  Secretaria de Educación</t>
  </si>
  <si>
    <t>Informes de visitas</t>
  </si>
  <si>
    <t>Hallazgo No.2: Solicitud Proceso Sancionatorio
Extemporaneidad y no respuesta de solicitud de información solicitada por el Ente de Control</t>
  </si>
  <si>
    <t>Ineficiencia en el reporte de información</t>
  </si>
  <si>
    <t>Posibles acciones judiciales, fiscales y disciplinarias a  la entidad</t>
  </si>
  <si>
    <t>Dar oportuna respuesta a los requerimientos en los términos establecidos por el Ente de Control para el suministro de información</t>
  </si>
  <si>
    <t>Cumplir con los términos establecidos por el Ente de Control a sus solicitudes de información</t>
  </si>
  <si>
    <t>Remitir comunicación a los funcionarios de la Secretaria de Educación Municipal solicitando dar cumplimiento a los términos establecidos por  el Ente de Control para la remisión de información</t>
  </si>
  <si>
    <t>Circular</t>
  </si>
  <si>
    <t>El grupo auditor  observó  que no se cuenta con la totalidad de documentos que  evidencie los componentes determinados en el MECi, es así como al contar con un manual de procedimientos deficientes  que le permita cumplir conla misión y objetivos institucionales</t>
  </si>
  <si>
    <t>Deficiencia  de mapa de Procesos y  Procedimientos  para el cumplimiento de los objetivos institucionales</t>
  </si>
  <si>
    <t>Ausencia de mecanismos de seguimiento y control efectivos para  estabvlecimiento   mapa de procesos y procedimientos.</t>
  </si>
  <si>
    <t>Actualizar  mapa de procedimientos para  el cumplimiento de  la misión y objetivos institucionales.</t>
  </si>
  <si>
    <t>Contar  con herramientas de planificación  con el fin de dar cumplimiento  con las actividades propias  de la
Institución Educativa</t>
  </si>
  <si>
    <t>Actualizacion  de un mapa de Procesos y Procedimientos.</t>
  </si>
  <si>
    <t>Mapa de Procesos 
y
Procedimientos  actualizados</t>
  </si>
  <si>
    <t>INSTITUCION EDUCATIVA CIUDADELA DEL SUR</t>
  </si>
  <si>
    <t>MECI- Modelo Estándar de Control Interno - Administrativo
Conforme el memorando de asisgnación se realizó auditoría especial a la Institución Educativa Rufino José Cuervo Sur para la viegencia 2014, en la que se observó que hasta la fecha no cuenta con la totalidad de los documentos que evidencien los componentes determinados en el Modelo Estándar de Control Interno, es así como al no contar con un Manual de Procedimientos que le permitan cumplir con su misión y sus objetivos institucionales; conforme el marco legal aplicable, el cual se contituya como un control de controles, los funcionarios y contratistas pueden desarrollar cualquier tipo de actividad sin control. Ahora bien, el equipo auditor evidencio la existencia de un Mapa de Riesgos el cual no tiene planteados indicadores que permitan evaluar el grado de cumplimiento de las acciones establecidas en el mismo.  Se valida el hallazgo de tipo administrativo con el fin de que la institución educativa adopte un plan de mejoramiento, a pesar de que la adopción del MECI no es de carácter obligatorio para las instituciones educativas, toda institución debe implementar acciones de mejoramiento con el propósito de que se organicen bajo una normatividad</t>
  </si>
  <si>
    <t>falta de indicadores de gestión  que permitan evaluar el grado de cumplimiento en el mapa de riesgos.</t>
  </si>
  <si>
    <t>Carencia de mecanismos de de medición  para el cumplimiento de las acciones plateadas en el mapa de riesgos</t>
  </si>
  <si>
    <t>Actualizar el mapa de riesgos incluyendo los indicadores  de gestión para su medicicón.</t>
  </si>
  <si>
    <t>aplicar  la medicion de indicadores de gestión para la toma de decisiones institucionales</t>
  </si>
  <si>
    <t>Implementar los indicadores de gestión  planteados  en el mapa de riesgos   con el fin de determinar  los puntos neuralgicos y  establecer controles y acciones de mejora</t>
  </si>
  <si>
    <t>Mapa de riesgos  con Indicadores de gestión</t>
  </si>
  <si>
    <t>INSTITUCION EDUCATIVA RUFINO JOSE CUERVO SUR</t>
  </si>
  <si>
    <t>Carencia  de mapa de Procesos y  Procedimientos  para el cumplimiento de los objetivos institucionales</t>
  </si>
  <si>
    <t>Ausencia de mecanismos de seguimiento y control: mapa de procesos y procedimientos.</t>
  </si>
  <si>
    <t>Elaborar un mapa de procedimientos para  el cumplimiento de  la misión y objetivos institucionales.</t>
  </si>
  <si>
    <t>Implementacion de un mapa de Procesos y Procedimientos.</t>
  </si>
  <si>
    <t>Mapa de Procesos 
y
Procedimientos</t>
  </si>
  <si>
    <t>“Planificación del presupuesto”- Administrativa con traslado a Procuraduría. Conforme el memorando de asignación No. 5 se realizó auditoría especial a la Institución Educativa Rufino Sur para la vigencia 2014, donde el equipo auditor al efectuar seguimiento a la preparación y elaboración del presupuesto aprobado para la vigencia 2014, no evidenció documentos previos soportes en el cual el personal encargado de ejecutar los proyectos institucionales radique la programación de actividades, material y costo de las mismas, a fin de que sean analizadas y priorizadas por el Rector de la Institución, e incluidas en la proyección del presupuesto para la presentación ante el Consejo directivo.
Lo anterior, conlleva a que no existe una planeación adecuada en el presupuesto, determinada en el Decreto 111 de 1996, lo que puede generar insatisfacción a las necesidades propias y detectadas por la comunidad estudiantil (profesores, padres de familia, estudiantes)
Por lo anterior, el equipo auditor tipifica esta situación como Hallazgo de tipo Administrativo, con traslado a Procuraduría</t>
  </si>
  <si>
    <t>Falta de Planeacion en la elaboracion del presupuesto</t>
  </si>
  <si>
    <t>Incumplimiento al Decreto 111 de 1996</t>
  </si>
  <si>
    <r>
      <t xml:space="preserve">  Elaborar una pr</t>
    </r>
    <r>
      <rPr>
        <sz val="10"/>
        <color rgb="FF000000"/>
        <rFont val="Arial"/>
        <family val="2"/>
        <charset val="1"/>
      </rPr>
      <t xml:space="preserve">ogramación de actividades, material y costo de los proyectos  incluidos en la proyección del presupuesto presentado ante el Consejo directivo.</t>
    </r>
  </si>
  <si>
    <t>Evidenciar con documentos soportes para la toma de decisiones por parte del Consejo Directivo en la proyeccion del presupuesto de la Institucion Educativa.</t>
  </si>
  <si>
    <r>
      <t xml:space="preserve">Desarrollar una pr</t>
    </r>
    <r>
      <rPr>
        <sz val="10"/>
        <color rgb="FF000000"/>
        <rFont val="Arial"/>
        <family val="2"/>
        <charset val="1"/>
      </rPr>
      <t xml:space="preserve">ogramación de actividades, material y costo de los proyectos </t>
    </r>
  </si>
  <si>
    <r>
      <t xml:space="preserve">Programacion de actividades, </t>
    </r>
    <r>
      <rPr>
        <sz val="10"/>
        <color rgb="FF000000"/>
        <rFont val="Arial"/>
        <family val="2"/>
        <charset val="1"/>
      </rPr>
      <t xml:space="preserve">material y costo</t>
    </r>
    <r>
      <rPr>
        <sz val="10"/>
        <rFont val="Arial"/>
        <family val="2"/>
        <charset val="1"/>
      </rPr>
      <t xml:space="preserve"> referente a los proyectos</t>
    </r>
  </si>
  <si>
    <t>MECI - Módelo Estándar de Control Interno - Administrativo: Decreto 943 del 21 de mayo de 2014 Numeral 2 "Las entidades y orgaminismo que cuentan con un módelo implementado, deberán realizar los ajustes necesarios para adaptar en su interior los cambios surtidos en la actualización del MECI, dentro de los 7 meses siguiente de la publicación del presente Decreto". En la Institución Educativa Zuldemayda hasta la fecha no cuenta con la totalidad de los documentos que evidencian los componentes determinado en el Módelo Estándar de Control Interno, es así como al no contar con un mapa de procesos y procedimientos que le permitan cumplir con su misión y sus objetivos institucionales; conforme al marco legal aplicable, el cual se constituya como un control de controlos, los funicionarios y contratistas pueden desarrollar cualquier tipo de actividad sin control.</t>
  </si>
  <si>
    <t>INSTITUCIÓN EDUCATIVA ZULDEMAYDA</t>
  </si>
  <si>
    <t>Planificación del Presupuesto - Administrativo: El equipo auditor no evindencio documentos previos soportes en el cual el personal encargado de ejecutar los proyectos institucionales radique la programación de actividades, material y costo de las mismas a fin de que sean analizadas y priorizados por el rector de la insitución, e incluidas en la proyección del presupuestos para la presentación ante el Consejo Directivo.</t>
  </si>
  <si>
    <t>Se evidencia que hasta la fecha no cuenta con la totalidad de los documentos que evidencian los componentes determinados en el Modelo Estándar de Control Interno, es así como al no contar con un Manual de Procedimientos y Mapa de Riesgos que le permitan cumplir con su misión y sus objetivos institucionales; conforme el marco legal aplicable, el cual se constituya como un control de controles, los funcionarios y contratistas pueden desarrollar cualquier tipo de actividad sin control.</t>
  </si>
  <si>
    <t>INSTITUCION EDUCATIVA NORMAL SUPERIOR</t>
  </si>
  <si>
    <t>Se evidencia que hasta la fecha no cuenta con la totalidad de los documentos que
evidencian los componentes determinados en el Modelo Estándar de Control Interno, es así como al no contar con un Manual de Procedimientos que le permitan cumplir con su misión y sus objetivos institucionales; conforme el marco legal aplicable, el cual se constituya como un control de controles, los funcionarios y contratistas pueden desarrollar cualquier tipo de actividad sin control.
Si bien es cierto la Institución Educativa tiene identificados los riesgos (Mapa de Riesgos) éste carece de información en las columnas de calificación, evaluación, valoración, política, actividades, indicadores, responsables, cronogramas y períodos de evaluación; que impiden evaluarlo.</t>
  </si>
  <si>
    <t>INSTITUCION EDUCATIVA BOSQUES DE PINARES</t>
  </si>
  <si>
    <t>“Flujo de Efectivo”- Administrativo. Conforme el memorando de asignación se realizó auditoría especial a la Institución Educativa Bosques de Pinares para la vigencia 2014, donde se llevó a cabo el flujo de efectivo, en el cual el equipo auditor después de analizar la  respuesta enviada por la Institución, evidenció que a diciembre 31 de 2013 el
Balance, refleja un saldo en el efectivo de $21.629.743, los cuáles debían ser incluidos en el presupuesto de ingresos del año siguiente.
Al revisar el presupuesto de ingresos de 2014 encontró que solamente fueron ingresados $19.627.103 registrados en el rubro “Recursos de Capital”, quedando pendiente por ingresar $2.202.640</t>
  </si>
  <si>
    <t>Deficiencias en la comunicación entre el personal administrativo de la
Institución Educativa Bosques de Pinares y el Contador (a).</t>
  </si>
  <si>
    <t>Ausencia de mecanismos de seguimiento y control</t>
  </si>
  <si>
    <t>Constatar que los valores incluidos para la aprobacion del presupuesto de ingresos  reflejen la informacion contenida en las conciliaciones bancarias</t>
  </si>
  <si>
    <t>Verificar que los datos incluidos en el presupuesto aprobado de ingresos se encuentren conformes a las conciliaciones banacarias a 31 de diciembre.</t>
  </si>
  <si>
    <t>Realizar cruce de informacion entre el presupuesto aprobado de ingresos y las conciliaciones banacarias a 31 de diciembre con la finalidad de que los datos incluidos en el presupuesto sean los adecuados, a través de Actas de Reunión</t>
  </si>
  <si>
    <t>Acta de Reunion</t>
  </si>
  <si>
    <t>Conforme el memorando de asignación se realizó auditoría especial a la Institución Educativa El Caimo para la vigencia 2014, en la que se evidencia que hasta la fecha no cuenta con la totalidad de los documentos que evidencian los componentes determinados en el Modelo Estándar de Control Interno, es así como al no contar con un Mapa de Procesos y Procedimientos que le permitan cumplir con su misión y sus objetivos institucionales; conforme el marco legal aplicable, el cual se constituya como un control de controles, los funcionarios y contratistas pueden desarrollar cualquier tipo de actividad sin control.
Ahora bien, el equipo auditor evidencio la existencia de un Mapa de Riegos el cual no tiene planteados indicadores que permitan evaluar el grado de cumplimiento de las acciones establecidas en el mismo.</t>
  </si>
  <si>
    <t>INSTITUCION EDUCATIVA EL CAIMO</t>
  </si>
  <si>
    <r>
      <t xml:space="preserve">“</t>
    </r>
    <r>
      <rPr>
        <sz val="10"/>
        <rFont val="Arial"/>
        <family val="2"/>
        <charset val="1"/>
      </rPr>
      <t xml:space="preserve">Planificación del Presupuesto”- Administrativo Conforme el memorando de asignación se realizó auditoría especial a la Institución Educativa El Caimo para la vigencia 2014, donde el equipo auditor al efectuar seguimiento a la preparación y elaboración del presupuesto aprobado para la vigencia 2014, no evidenció documentos previos soportes en el cual el personal encargado de ejecutar los proyectos institucionales radique la programación de actividades, material y costo de las mismas, a fin de que sean analizadas y priorizadas por el Rector de la Institución, e incluidas en la proyección del presupuesto para la presentación ante el Consejo directivo.</t>
    </r>
  </si>
  <si>
    <t>No cuenta con la totalidad de los documentos que evidencian los componentes determinados en el Modelo Estándar de Control Interno, es así como al no contar con un Mapa de Procedimientos que le permitan cumplir con su misión y sus objetivos institucionales; conforme el marco legal aplicable, el cual se constituya como un control de controles, los funcionarios y contratistas pueden desarrollar cualquier tipo de actividad sin control.</t>
  </si>
  <si>
    <t>INSTITUCION EDUCATIVA EUDORO GRANADA</t>
  </si>
  <si>
    <t>CARLOS MARIO ALVAREZ MORALES 
Alcalde de Armenia</t>
  </si>
  <si>
    <t>Area Responsable</t>
  </si>
</sst>
</file>

<file path=xl/styles.xml><?xml version="1.0" encoding="utf-8"?>
<styleSheet xmlns="http://schemas.openxmlformats.org/spreadsheetml/2006/main">
  <numFmts count="5">
    <numFmt formatCode="GENERAL" numFmtId="164"/>
    <numFmt formatCode="D\-MMM\-YY;@" numFmtId="165"/>
    <numFmt formatCode="D\-MMM\-YY" numFmtId="166"/>
    <numFmt formatCode="0.00" numFmtId="167"/>
    <numFmt formatCode="DD/MM/YYYY" numFmtId="168"/>
  </numFmts>
  <fonts count="13">
    <font>
      <sz val="10"/>
      <name val="Arial"/>
      <family val="2"/>
      <charset val="1"/>
    </font>
    <font>
      <sz val="10"/>
      <name val="Arial"/>
      <family val="0"/>
    </font>
    <font>
      <sz val="10"/>
      <name val="Arial"/>
      <family val="0"/>
    </font>
    <font>
      <sz val="10"/>
      <name val="Arial"/>
      <family val="0"/>
    </font>
    <font>
      <b val="true"/>
      <sz val="11"/>
      <name val="Arial"/>
      <family val="2"/>
      <charset val="1"/>
    </font>
    <font>
      <b val="true"/>
      <sz val="9"/>
      <name val="Arial"/>
      <family val="2"/>
      <charset val="1"/>
    </font>
    <font>
      <sz val="9"/>
      <name val="Arial"/>
      <family val="2"/>
      <charset val="1"/>
    </font>
    <font>
      <sz val="11"/>
      <name val="Arial"/>
      <family val="2"/>
      <charset val="1"/>
    </font>
    <font>
      <sz val="11"/>
      <color rgb="FF000000"/>
      <name val="Arial"/>
      <family val="2"/>
      <charset val="1"/>
    </font>
    <font>
      <sz val="10"/>
      <color rgb="FF000000"/>
      <name val="Arial"/>
      <family val="2"/>
      <charset val="1"/>
    </font>
    <font>
      <sz val="10.5"/>
      <color rgb="FF000000"/>
      <name val="Arial"/>
      <family val="2"/>
      <charset val="1"/>
    </font>
    <font>
      <sz val="11"/>
      <color rgb="FF000000"/>
      <name val="Calibri"/>
      <family val="2"/>
      <charset val="1"/>
    </font>
    <font>
      <b val="true"/>
      <sz val="10"/>
      <name val="Arial,Bold"/>
      <family val="0"/>
      <charset val="1"/>
    </font>
  </fonts>
  <fills count="4">
    <fill>
      <patternFill patternType="none"/>
    </fill>
    <fill>
      <patternFill patternType="gray125"/>
    </fill>
    <fill>
      <patternFill patternType="solid">
        <fgColor rgb="FFFFFFFF"/>
        <bgColor rgb="FFFFFFCC"/>
      </patternFill>
    </fill>
    <fill>
      <patternFill patternType="solid">
        <fgColor rgb="FFFFFF99"/>
        <bgColor rgb="FFFFFFCC"/>
      </patternFill>
    </fill>
  </fills>
  <borders count="7">
    <border diagonalDown="false" diagonalUp="false">
      <left/>
      <right/>
      <top/>
      <bottom/>
      <diagonal/>
    </border>
    <border diagonalDown="false" diagonalUp="false">
      <left style="hair"/>
      <right style="hair"/>
      <top style="hair"/>
      <bottom/>
      <diagonal/>
    </border>
    <border diagonalDown="false" diagonalUp="false">
      <left style="hair"/>
      <right style="hair"/>
      <top/>
      <bottom/>
      <diagonal/>
    </border>
    <border diagonalDown="false" diagonalUp="false">
      <left style="hair"/>
      <right style="hair"/>
      <top style="hair"/>
      <bottom style="hair"/>
      <diagonal/>
    </border>
    <border diagonalDown="false" diagonalUp="false">
      <left style="thin"/>
      <right style="thin"/>
      <top style="thin"/>
      <bottom style="thin"/>
      <diagonal/>
    </border>
    <border diagonalDown="false" diagonalUp="false">
      <left style="hair"/>
      <right/>
      <top style="hair"/>
      <bottom style="hair"/>
      <diagonal/>
    </border>
    <border diagonalDown="false" diagonalUp="false">
      <left/>
      <right/>
      <top/>
      <bottom style="thin"/>
      <diagonal/>
    </border>
  </borders>
  <cellStyleXfs count="21">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xf applyAlignment="true" applyBorder="true" applyFont="true" applyProtection="true" borderId="0" fillId="0" fontId="11" numFmtId="164">
      <alignment horizontal="general" indent="0" shrinkToFit="false" textRotation="0" vertical="bottom" wrapText="false"/>
      <protection hidden="false" locked="true"/>
    </xf>
  </cellStyleXfs>
  <cellXfs count="55">
    <xf applyAlignment="false" applyBorder="false" applyFont="false" applyProtection="false" borderId="0" fillId="0" fontId="0" numFmtId="164" xfId="0">
      <alignment horizontal="general" indent="0" shrinkToFit="false" textRotation="0" vertical="bottom" wrapText="false"/>
      <protection hidden="false" locked="true"/>
    </xf>
    <xf applyAlignment="true" applyBorder="true" applyFont="true" applyProtection="false" borderId="1" fillId="2" fontId="4" numFmtId="164" xfId="0">
      <alignment horizontal="center" indent="0" shrinkToFit="false" textRotation="0" vertical="center" wrapText="true"/>
      <protection hidden="false" locked="true"/>
    </xf>
    <xf applyAlignment="true" applyBorder="true" applyFont="false" applyProtection="false" borderId="0" fillId="0" fontId="0" numFmtId="164" xfId="0">
      <alignment horizontal="center" indent="0" shrinkToFit="false" textRotation="0" vertical="center" wrapText="false"/>
      <protection hidden="false" locked="true"/>
    </xf>
    <xf applyAlignment="true" applyBorder="true" applyFont="true" applyProtection="false" borderId="2" fillId="2" fontId="4" numFmtId="164" xfId="0">
      <alignment horizontal="center" indent="0" shrinkToFit="false" textRotation="0" vertical="center" wrapText="true"/>
      <protection hidden="false" locked="true"/>
    </xf>
    <xf applyAlignment="true" applyBorder="true" applyFont="true" applyProtection="false" borderId="2" fillId="2" fontId="4" numFmtId="164" xfId="0">
      <alignment horizontal="left" indent="0" shrinkToFit="false" textRotation="0" vertical="center" wrapText="true"/>
      <protection hidden="false" locked="true"/>
    </xf>
    <xf applyAlignment="true" applyBorder="false" applyFont="false" applyProtection="false" borderId="0" fillId="0" fontId="0" numFmtId="164" xfId="0">
      <alignment horizontal="left" indent="0" shrinkToFit="false" textRotation="0" vertical="bottom" wrapText="false"/>
      <protection hidden="false" locked="true"/>
    </xf>
    <xf applyAlignment="true" applyBorder="true" applyFont="true" applyProtection="false" borderId="2" fillId="2" fontId="4" numFmtId="164" xfId="0">
      <alignment horizontal="left" indent="0" shrinkToFit="false" textRotation="0" vertical="center" wrapText="false"/>
      <protection hidden="false" locked="true"/>
    </xf>
    <xf applyAlignment="true" applyBorder="true" applyFont="false" applyProtection="false" borderId="0" fillId="0" fontId="0" numFmtId="164" xfId="0">
      <alignment horizontal="left" indent="0" shrinkToFit="false" textRotation="0" vertical="center" wrapText="false"/>
      <protection hidden="false" locked="true"/>
    </xf>
    <xf applyAlignment="true" applyBorder="true" applyFont="true" applyProtection="false" borderId="2" fillId="2" fontId="4" numFmtId="164" xfId="0">
      <alignment horizontal="center" indent="0" shrinkToFit="false" textRotation="0" vertical="center" wrapText="false"/>
      <protection hidden="false" locked="true"/>
    </xf>
    <xf applyAlignment="false" applyBorder="true" applyFont="false" applyProtection="false" borderId="3" fillId="0" fontId="0" numFmtId="164" xfId="0">
      <alignment horizontal="general" indent="0" shrinkToFit="false" textRotation="0" vertical="bottom" wrapText="false"/>
      <protection hidden="false" locked="true"/>
    </xf>
    <xf applyAlignment="true" applyBorder="true" applyFont="true" applyProtection="false" borderId="4" fillId="0" fontId="5" numFmtId="164" xfId="0">
      <alignment horizontal="center" indent="0" shrinkToFit="false" textRotation="0" vertical="center" wrapText="true"/>
      <protection hidden="false" locked="true"/>
    </xf>
    <xf applyAlignment="true" applyBorder="true" applyFont="true" applyProtection="false" borderId="4" fillId="0" fontId="5" numFmtId="164" xfId="0">
      <alignment horizontal="center" indent="0" shrinkToFit="false" textRotation="0" vertical="center" wrapText="false"/>
      <protection hidden="false" locked="true"/>
    </xf>
    <xf applyAlignment="true" applyBorder="true" applyFont="true" applyProtection="false" borderId="4" fillId="0" fontId="7" numFmtId="164" xfId="0">
      <alignment horizontal="center" indent="0" shrinkToFit="false" textRotation="0" vertical="center" wrapText="true"/>
      <protection hidden="false" locked="true"/>
    </xf>
    <xf applyAlignment="true" applyBorder="true" applyFont="true" applyProtection="false" borderId="4" fillId="0" fontId="4" numFmtId="164" xfId="0">
      <alignment horizontal="center" indent="0" shrinkToFit="false" textRotation="0" vertical="center" wrapText="true"/>
      <protection hidden="false" locked="true"/>
    </xf>
    <xf applyAlignment="true" applyBorder="true" applyFont="true" applyProtection="false" borderId="4" fillId="0" fontId="7" numFmtId="165" xfId="0">
      <alignment horizontal="center" indent="0" shrinkToFit="false" textRotation="0" vertical="center" wrapText="true"/>
      <protection hidden="false" locked="true"/>
    </xf>
    <xf applyAlignment="true" applyBorder="true" applyFont="true" applyProtection="false" borderId="4" fillId="0" fontId="7" numFmtId="166" xfId="0">
      <alignment horizontal="center" indent="0" shrinkToFit="false" textRotation="0" vertical="center" wrapText="true"/>
      <protection hidden="false" locked="true"/>
    </xf>
    <xf applyAlignment="true" applyBorder="true" applyFont="true" applyProtection="false" borderId="4" fillId="0" fontId="7" numFmtId="167" xfId="0">
      <alignment horizontal="center" indent="0" shrinkToFit="false" textRotation="0" vertical="center" wrapText="true"/>
      <protection hidden="false" locked="true"/>
    </xf>
    <xf applyAlignment="true" applyBorder="true" applyFont="true" applyProtection="false" borderId="4" fillId="0" fontId="7" numFmtId="164" xfId="0">
      <alignment horizontal="left" indent="0" shrinkToFit="false" textRotation="0" vertical="center" wrapText="true"/>
      <protection hidden="false" locked="true"/>
    </xf>
    <xf applyAlignment="false" applyBorder="true" applyFont="false" applyProtection="false" borderId="3" fillId="3" fontId="0" numFmtId="164" xfId="0">
      <alignment horizontal="general" indent="0" shrinkToFit="false" textRotation="0" vertical="bottom" wrapText="false"/>
      <protection hidden="false" locked="true"/>
    </xf>
    <xf applyAlignment="true" applyBorder="true" applyFont="true" applyProtection="false" borderId="4" fillId="0" fontId="7" numFmtId="164" xfId="0">
      <alignment horizontal="center" indent="0" shrinkToFit="false" textRotation="0" vertical="center" wrapText="false"/>
      <protection hidden="false" locked="true"/>
    </xf>
    <xf applyAlignment="true" applyBorder="true" applyFont="false" applyProtection="false" borderId="0" fillId="2" fontId="0" numFmtId="164" xfId="0">
      <alignment horizontal="center" indent="0" shrinkToFit="false" textRotation="0" vertical="center" wrapText="false"/>
      <protection hidden="false" locked="true"/>
    </xf>
    <xf applyAlignment="true" applyBorder="false" applyFont="false" applyProtection="false" borderId="0" fillId="2" fontId="0" numFmtId="164" xfId="0">
      <alignment horizontal="center" indent="0" shrinkToFit="false" textRotation="0" vertical="center" wrapText="false"/>
      <protection hidden="false" locked="true"/>
    </xf>
    <xf applyAlignment="true" applyBorder="false" applyFont="false" applyProtection="false" borderId="0" fillId="3" fontId="0" numFmtId="164" xfId="0">
      <alignment horizontal="center" indent="0" shrinkToFit="false" textRotation="0" vertical="center" wrapText="false"/>
      <protection hidden="false" locked="true"/>
    </xf>
    <xf applyAlignment="false" applyBorder="false" applyFont="false" applyProtection="false" borderId="0" fillId="3" fontId="0" numFmtId="164" xfId="0">
      <alignment horizontal="general" indent="0" shrinkToFit="false" textRotation="0" vertical="bottom" wrapText="false"/>
      <protection hidden="false" locked="true"/>
    </xf>
    <xf applyAlignment="true" applyBorder="true" applyFont="true" applyProtection="false" borderId="4" fillId="0" fontId="8" numFmtId="164" xfId="0">
      <alignment horizontal="justify" indent="0" shrinkToFit="false" textRotation="0" vertical="center" wrapText="true"/>
      <protection hidden="false" locked="true"/>
    </xf>
    <xf applyAlignment="true" applyBorder="true" applyFont="true" applyProtection="false" borderId="4" fillId="0" fontId="7" numFmtId="168" xfId="0">
      <alignment horizontal="center" indent="0" shrinkToFit="false" textRotation="0" vertical="center" wrapText="true"/>
      <protection hidden="false" locked="true"/>
    </xf>
    <xf applyAlignment="false" applyBorder="false" applyFont="false" applyProtection="false" borderId="0" fillId="2" fontId="0" numFmtId="164" xfId="0">
      <alignment horizontal="general" indent="0" shrinkToFit="false" textRotation="0" vertical="bottom" wrapText="false"/>
      <protection hidden="false" locked="true"/>
    </xf>
    <xf applyAlignment="true" applyBorder="true" applyFont="true" applyProtection="false" borderId="4" fillId="0" fontId="8" numFmtId="164" xfId="0">
      <alignment horizontal="center" indent="0" shrinkToFit="false" textRotation="0" vertical="center" wrapText="true"/>
      <protection hidden="false" locked="true"/>
    </xf>
    <xf applyAlignment="true" applyBorder="true" applyFont="false" applyProtection="false" borderId="0" fillId="3" fontId="0" numFmtId="164" xfId="0">
      <alignment horizontal="center" indent="0" shrinkToFit="false" textRotation="0" vertical="center" wrapText="false"/>
      <protection hidden="false" locked="true"/>
    </xf>
    <xf applyAlignment="false" applyBorder="true" applyFont="false" applyProtection="false" borderId="5" fillId="3" fontId="0" numFmtId="164" xfId="0">
      <alignment horizontal="general" indent="0" shrinkToFit="false" textRotation="0" vertical="bottom" wrapText="false"/>
      <protection hidden="false" locked="true"/>
    </xf>
    <xf applyAlignment="true" applyBorder="true" applyFont="true" applyProtection="false" borderId="4" fillId="0" fontId="0" numFmtId="164" xfId="0">
      <alignment horizontal="center" indent="0" shrinkToFit="false" textRotation="0" vertical="center" wrapText="true"/>
      <protection hidden="false" locked="true"/>
    </xf>
    <xf applyAlignment="true" applyBorder="true" applyFont="true" applyProtection="false" borderId="4" fillId="0" fontId="9" numFmtId="164" xfId="0">
      <alignment horizontal="justify" indent="0" shrinkToFit="false" textRotation="0" vertical="center" wrapText="true"/>
      <protection hidden="false" locked="true"/>
    </xf>
    <xf applyAlignment="true" applyBorder="true" applyFont="true" applyProtection="false" borderId="4" fillId="0" fontId="0" numFmtId="165" xfId="0">
      <alignment horizontal="center" indent="0" shrinkToFit="false" textRotation="0" vertical="center" wrapText="true"/>
      <protection hidden="false" locked="true"/>
    </xf>
    <xf applyAlignment="true" applyBorder="true" applyFont="true" applyProtection="false" borderId="4" fillId="0" fontId="0" numFmtId="166" xfId="0">
      <alignment horizontal="center" indent="0" shrinkToFit="false" textRotation="0" vertical="center" wrapText="true"/>
      <protection hidden="false" locked="true"/>
    </xf>
    <xf applyAlignment="true" applyBorder="true" applyFont="true" applyProtection="false" borderId="4" fillId="0" fontId="0" numFmtId="167" xfId="0">
      <alignment horizontal="center" indent="0" shrinkToFit="false" textRotation="0" vertical="center" wrapText="true"/>
      <protection hidden="false" locked="true"/>
    </xf>
    <xf applyAlignment="true" applyBorder="true" applyFont="true" applyProtection="false" borderId="4" fillId="0" fontId="9" numFmtId="164" xfId="0">
      <alignment horizontal="center" indent="0" shrinkToFit="false" textRotation="0" vertical="center" wrapText="true"/>
      <protection hidden="false" locked="true"/>
    </xf>
    <xf applyAlignment="true" applyBorder="true" applyFont="true" applyProtection="false" borderId="4" fillId="0" fontId="6" numFmtId="164" xfId="0">
      <alignment horizontal="center" indent="0" shrinkToFit="false" textRotation="0" vertical="center" wrapText="true"/>
      <protection hidden="false" locked="true"/>
    </xf>
    <xf applyAlignment="true" applyBorder="true" applyFont="false" applyProtection="false" borderId="4" fillId="0" fontId="0" numFmtId="164" xfId="0">
      <alignment horizontal="center" indent="0" shrinkToFit="false" textRotation="0" vertical="center" wrapText="true"/>
      <protection hidden="false" locked="true"/>
    </xf>
    <xf applyAlignment="true" applyBorder="true" applyFont="true" applyProtection="false" borderId="4" fillId="0" fontId="10" numFmtId="164" xfId="0">
      <alignment horizontal="justify" indent="0" shrinkToFit="false" textRotation="0" vertical="center" wrapText="true"/>
      <protection hidden="false" locked="true"/>
    </xf>
    <xf applyAlignment="false" applyBorder="true" applyFont="false" applyProtection="false" borderId="5" fillId="0" fontId="0" numFmtId="164" xfId="0">
      <alignment horizontal="general" indent="0" shrinkToFit="false" textRotation="0" vertical="bottom" wrapText="false"/>
      <protection hidden="false" locked="true"/>
    </xf>
    <xf applyAlignment="true" applyBorder="true" applyFont="true" applyProtection="false" borderId="4" fillId="0" fontId="10" numFmtId="164" xfId="0">
      <alignment horizontal="justify" indent="0" shrinkToFit="false" textRotation="0" vertical="top" wrapText="true"/>
      <protection hidden="false" locked="true"/>
    </xf>
    <xf applyAlignment="true" applyBorder="true" applyFont="true" applyProtection="false" borderId="4" fillId="0" fontId="9" numFmtId="164" xfId="20">
      <alignment horizontal="center" indent="0" shrinkToFit="false" textRotation="0" vertical="top" wrapText="true"/>
      <protection hidden="false" locked="true"/>
    </xf>
    <xf applyAlignment="true" applyBorder="true" applyFont="true" applyProtection="false" borderId="4" fillId="0" fontId="0" numFmtId="164" xfId="20">
      <alignment horizontal="center" indent="0" shrinkToFit="false" textRotation="0" vertical="top" wrapText="true"/>
      <protection hidden="false" locked="true"/>
    </xf>
    <xf applyAlignment="true" applyBorder="true" applyFont="true" applyProtection="false" borderId="4" fillId="0" fontId="0" numFmtId="164" xfId="20">
      <alignment horizontal="center" indent="0" shrinkToFit="false" textRotation="0" vertical="center" wrapText="true"/>
      <protection hidden="false" locked="true"/>
    </xf>
    <xf applyAlignment="true" applyBorder="true" applyFont="true" applyProtection="false" borderId="4" fillId="0" fontId="0" numFmtId="165" xfId="20">
      <alignment horizontal="center" indent="0" shrinkToFit="false" textRotation="0" vertical="center" wrapText="true"/>
      <protection hidden="false" locked="true"/>
    </xf>
    <xf applyAlignment="true" applyBorder="true" applyFont="true" applyProtection="false" borderId="4" fillId="0" fontId="6" numFmtId="164" xfId="20">
      <alignment horizontal="center" indent="0" shrinkToFit="false" textRotation="0" vertical="center" wrapText="true"/>
      <protection hidden="false" locked="true"/>
    </xf>
    <xf applyAlignment="true" applyBorder="true" applyFont="true" applyProtection="false" borderId="4" fillId="0" fontId="12" numFmtId="164" xfId="0">
      <alignment horizontal="justify" indent="0" shrinkToFit="false" textRotation="0" vertical="center" wrapText="true"/>
      <protection hidden="false" locked="true"/>
    </xf>
    <xf applyAlignment="true" applyBorder="true" applyFont="false" applyProtection="false" borderId="6" fillId="0" fontId="0" numFmtId="164" xfId="0">
      <alignment horizontal="center" indent="0" shrinkToFit="false" textRotation="0" vertical="center" wrapText="false"/>
      <protection hidden="false" locked="true"/>
    </xf>
    <xf applyAlignment="false" applyBorder="true" applyFont="false" applyProtection="false" borderId="6" fillId="0" fontId="0" numFmtId="164" xfId="0">
      <alignment horizontal="general" indent="0" shrinkToFit="false" textRotation="0" vertical="bottom" wrapText="false"/>
      <protection hidden="false" locked="true"/>
    </xf>
    <xf applyAlignment="true" applyBorder="true" applyFont="true" applyProtection="false" borderId="0" fillId="0" fontId="0" numFmtId="164" xfId="0">
      <alignment horizontal="general" indent="0" shrinkToFit="false" textRotation="0" vertical="center" wrapText="false"/>
      <protection hidden="false" locked="true"/>
    </xf>
    <xf applyAlignment="true" applyBorder="true" applyFont="true" applyProtection="false" borderId="0" fillId="0" fontId="0" numFmtId="164" xfId="0">
      <alignment horizontal="center" indent="0" shrinkToFit="false" textRotation="0" vertical="center" wrapText="false"/>
      <protection hidden="false" locked="true"/>
    </xf>
    <xf applyAlignment="true" applyBorder="true" applyFont="true" applyProtection="false" borderId="0" fillId="0" fontId="0" numFmtId="164" xfId="0">
      <alignment horizontal="center" indent="0" shrinkToFit="false" textRotation="0" vertical="center" wrapText="true"/>
      <protection hidden="false" locked="true"/>
    </xf>
    <xf applyAlignment="true" applyBorder="false" applyFont="false" applyProtection="false" borderId="0" fillId="0" fontId="0" numFmtId="164" xfId="0">
      <alignment horizontal="center" indent="0" shrinkToFit="false" textRotation="0" vertical="center" wrapText="false"/>
      <protection hidden="false" locked="true"/>
    </xf>
    <xf applyAlignment="true" applyBorder="true" applyFont="true" applyProtection="false" borderId="3" fillId="0" fontId="5" numFmtId="164" xfId="0">
      <alignment horizontal="center" indent="0" shrinkToFit="false" textRotation="0" vertical="center" wrapText="true"/>
      <protection hidden="false" locked="true"/>
    </xf>
    <xf applyAlignment="true" applyBorder="true" applyFont="true" applyProtection="false" borderId="3" fillId="0" fontId="5" numFmtId="164" xfId="0">
      <alignment horizontal="center" indent="0" shrinkToFit="false" textRotation="0" vertical="center" wrapText="false"/>
      <protection hidden="false" locked="true"/>
    </xf>
  </cellXfs>
  <cellStyles count="7">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 builtinId="54" customBuiltin="true" name="Excel Built-in Excel Built-in Excel Built-in TableStyleLight1"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IV37"/>
  <sheetViews>
    <sheetView colorId="64" defaultGridColor="true" rightToLeft="false" showFormulas="false" showGridLines="true" showOutlineSymbols="true" showRowColHeaders="true" showZeros="true" tabSelected="true" topLeftCell="B2" view="normal" windowProtection="true" workbookViewId="0" zoomScale="82" zoomScaleNormal="82" zoomScalePageLayoutView="100">
      <pane activePane="topRight" state="frozen" topLeftCell="C2" xSplit="1" ySplit="0"/>
      <selection activeCell="B2" activeCellId="0" pane="topLeft" sqref="B2"/>
      <selection activeCell="B7" activeCellId="0" pane="topRight" sqref="B7"/>
    </sheetView>
  </sheetViews>
  <sheetFormatPr defaultRowHeight="13.2"/>
  <cols>
    <col collapsed="false" hidden="false" max="1" min="1" style="0" width="8.33163265306122"/>
    <col collapsed="false" hidden="false" max="2" min="2" style="0" width="11.8622448979592"/>
    <col collapsed="false" hidden="false" max="3" min="3" style="0" width="11.0051020408163"/>
    <col collapsed="false" hidden="false" max="4" min="4" style="0" width="43.3418367346939"/>
    <col collapsed="false" hidden="false" max="5" min="5" style="0" width="22.3571428571429"/>
    <col collapsed="false" hidden="false" max="6" min="6" style="0" width="16.5051020408163"/>
    <col collapsed="false" hidden="false" max="7" min="7" style="0" width="16.8928571428571"/>
    <col collapsed="false" hidden="false" max="8" min="8" style="0" width="17.5408163265306"/>
    <col collapsed="false" hidden="false" max="9" min="9" style="0" width="24.9387755102041"/>
    <col collapsed="false" hidden="false" max="10" min="10" style="0" width="17.8826530612245"/>
    <col collapsed="false" hidden="false" max="11" min="11" style="0" width="10.8367346938776"/>
    <col collapsed="false" hidden="false" max="12" min="12" style="0" width="11.4489795918367"/>
    <col collapsed="false" hidden="false" max="13" min="13" style="0" width="14.219387755102"/>
    <col collapsed="false" hidden="false" max="14" min="14" style="0" width="11.1785714285714"/>
    <col collapsed="false" hidden="false" max="15" min="15" style="0" width="15.4438775510204"/>
    <col collapsed="false" hidden="false" max="254" min="16" style="0" width="11.4489795918367"/>
    <col collapsed="false" hidden="false" max="1025" min="255" style="0" width="8.89285714285714"/>
  </cols>
  <sheetData>
    <row collapsed="false" customFormat="false" customHeight="true" hidden="false" ht="15" outlineLevel="0" r="1">
      <c r="B1" s="1"/>
      <c r="C1" s="1"/>
      <c r="D1" s="1"/>
      <c r="E1" s="1"/>
      <c r="F1" s="1"/>
      <c r="G1" s="1"/>
      <c r="H1" s="1"/>
      <c r="I1" s="1"/>
      <c r="J1" s="1"/>
      <c r="K1" s="1"/>
      <c r="L1" s="1"/>
      <c r="M1" s="1"/>
      <c r="N1" s="1"/>
      <c r="O1" s="1"/>
      <c r="P1" s="2"/>
      <c r="Q1" s="2"/>
      <c r="R1" s="2"/>
      <c r="S1" s="2"/>
      <c r="T1" s="2"/>
      <c r="U1" s="2"/>
    </row>
    <row collapsed="false" customFormat="false" customHeight="true" hidden="false" ht="15" outlineLevel="0" r="2">
      <c r="B2" s="3" t="s">
        <v>0</v>
      </c>
      <c r="C2" s="3"/>
      <c r="D2" s="3"/>
      <c r="E2" s="3"/>
      <c r="F2" s="3"/>
      <c r="G2" s="3"/>
      <c r="H2" s="3"/>
      <c r="I2" s="3"/>
      <c r="J2" s="3"/>
      <c r="K2" s="3"/>
      <c r="L2" s="3"/>
      <c r="M2" s="3"/>
      <c r="N2" s="3"/>
      <c r="O2" s="3"/>
      <c r="P2" s="2"/>
      <c r="Q2" s="2"/>
      <c r="R2" s="2"/>
      <c r="S2" s="2"/>
      <c r="T2" s="2"/>
      <c r="U2" s="2"/>
    </row>
    <row collapsed="false" customFormat="false" customHeight="true" hidden="false" ht="15" outlineLevel="0" r="3">
      <c r="B3" s="3" t="s">
        <v>1</v>
      </c>
      <c r="C3" s="3"/>
      <c r="D3" s="3"/>
      <c r="E3" s="3"/>
      <c r="F3" s="3"/>
      <c r="G3" s="3"/>
      <c r="H3" s="3"/>
      <c r="I3" s="3"/>
      <c r="J3" s="3"/>
      <c r="K3" s="3"/>
      <c r="L3" s="3"/>
      <c r="M3" s="3"/>
      <c r="N3" s="3"/>
      <c r="O3" s="3"/>
      <c r="P3" s="2"/>
      <c r="Q3" s="2"/>
      <c r="R3" s="2"/>
      <c r="S3" s="2"/>
      <c r="T3" s="2"/>
      <c r="U3" s="2"/>
    </row>
    <row collapsed="false" customFormat="false" customHeight="true" hidden="false" ht="15" outlineLevel="0" r="4">
      <c r="B4" s="4"/>
      <c r="C4" s="4"/>
      <c r="D4" s="4"/>
      <c r="E4" s="4"/>
      <c r="F4" s="4"/>
      <c r="G4" s="4"/>
      <c r="H4" s="4"/>
      <c r="I4" s="4"/>
      <c r="J4" s="4"/>
      <c r="K4" s="4"/>
      <c r="L4" s="4"/>
      <c r="M4" s="4"/>
      <c r="N4" s="4"/>
      <c r="O4" s="4"/>
      <c r="P4" s="2"/>
      <c r="Q4" s="2"/>
      <c r="R4" s="2"/>
      <c r="S4" s="2"/>
      <c r="T4" s="2"/>
      <c r="U4" s="2"/>
    </row>
    <row collapsed="false" customFormat="true" customHeight="false" hidden="false" ht="14.05" outlineLevel="0" r="5" s="5">
      <c r="B5" s="6" t="s">
        <v>2</v>
      </c>
      <c r="C5" s="6"/>
      <c r="D5" s="6"/>
      <c r="E5" s="6"/>
      <c r="F5" s="6"/>
      <c r="G5" s="6"/>
      <c r="H5" s="6"/>
      <c r="I5" s="6"/>
      <c r="J5" s="6"/>
      <c r="K5" s="6"/>
      <c r="L5" s="6"/>
      <c r="M5" s="6"/>
      <c r="N5" s="6"/>
      <c r="O5" s="6"/>
      <c r="P5" s="7"/>
      <c r="Q5" s="7"/>
      <c r="R5" s="7"/>
      <c r="S5" s="7"/>
      <c r="T5" s="7"/>
      <c r="U5" s="7"/>
    </row>
    <row collapsed="false" customFormat="true" customHeight="false" hidden="false" ht="14.05" outlineLevel="0" r="6" s="5">
      <c r="B6" s="6" t="s">
        <v>3</v>
      </c>
      <c r="C6" s="6"/>
      <c r="D6" s="6"/>
      <c r="E6" s="6"/>
      <c r="F6" s="6"/>
      <c r="G6" s="6"/>
      <c r="H6" s="6"/>
      <c r="I6" s="6"/>
      <c r="J6" s="6"/>
      <c r="K6" s="6"/>
      <c r="L6" s="6"/>
      <c r="M6" s="6"/>
      <c r="N6" s="6"/>
      <c r="O6" s="6"/>
      <c r="P6" s="7"/>
      <c r="Q6" s="7"/>
      <c r="R6" s="7"/>
      <c r="S6" s="7"/>
      <c r="T6" s="7"/>
      <c r="U6" s="7"/>
    </row>
    <row collapsed="false" customFormat="true" customHeight="false" hidden="false" ht="14.05" outlineLevel="0" r="7" s="5">
      <c r="B7" s="6" t="s">
        <v>4</v>
      </c>
      <c r="C7" s="6"/>
      <c r="D7" s="6"/>
      <c r="E7" s="6"/>
      <c r="F7" s="6"/>
      <c r="G7" s="6"/>
      <c r="H7" s="6"/>
      <c r="I7" s="6"/>
      <c r="J7" s="6"/>
      <c r="K7" s="6"/>
      <c r="L7" s="6"/>
      <c r="M7" s="6"/>
      <c r="N7" s="6"/>
      <c r="O7" s="6"/>
      <c r="P7" s="7"/>
      <c r="Q7" s="7"/>
      <c r="R7" s="7"/>
      <c r="S7" s="7"/>
      <c r="T7" s="7"/>
      <c r="U7" s="7"/>
    </row>
    <row collapsed="false" customFormat="true" customHeight="false" hidden="false" ht="14.05" outlineLevel="0" r="8" s="5">
      <c r="B8" s="6" t="s">
        <v>5</v>
      </c>
      <c r="C8" s="6"/>
      <c r="D8" s="6"/>
      <c r="E8" s="6"/>
      <c r="F8" s="6"/>
      <c r="G8" s="6"/>
      <c r="H8" s="6"/>
      <c r="I8" s="6"/>
      <c r="J8" s="6"/>
      <c r="K8" s="6"/>
      <c r="L8" s="6"/>
      <c r="M8" s="6"/>
      <c r="N8" s="6"/>
      <c r="O8" s="6"/>
      <c r="P8" s="7"/>
      <c r="Q8" s="7"/>
      <c r="R8" s="7"/>
      <c r="S8" s="7"/>
      <c r="T8" s="7"/>
      <c r="U8" s="7"/>
    </row>
    <row collapsed="false" customFormat="false" customHeight="true" hidden="false" ht="15" outlineLevel="0" r="9">
      <c r="A9" s="5"/>
      <c r="B9" s="4" t="s">
        <v>6</v>
      </c>
      <c r="C9" s="4"/>
      <c r="D9" s="4"/>
      <c r="E9" s="4"/>
      <c r="F9" s="4"/>
      <c r="G9" s="4"/>
      <c r="H9" s="4"/>
      <c r="I9" s="4"/>
      <c r="J9" s="4"/>
      <c r="K9" s="4"/>
      <c r="L9" s="4"/>
      <c r="M9" s="4"/>
      <c r="N9" s="4"/>
      <c r="O9" s="4"/>
      <c r="P9" s="7"/>
      <c r="Q9" s="7"/>
      <c r="R9" s="7"/>
      <c r="S9" s="7"/>
      <c r="T9" s="7"/>
      <c r="U9" s="7"/>
    </row>
    <row collapsed="false" customFormat="false" customHeight="false" hidden="false" ht="14.05" outlineLevel="0" r="10">
      <c r="A10" s="5"/>
      <c r="B10" s="6" t="s">
        <v>7</v>
      </c>
      <c r="C10" s="6"/>
      <c r="D10" s="6"/>
      <c r="E10" s="6"/>
      <c r="F10" s="6"/>
      <c r="G10" s="6"/>
      <c r="H10" s="6"/>
      <c r="I10" s="6"/>
      <c r="J10" s="6"/>
      <c r="K10" s="6"/>
      <c r="L10" s="6"/>
      <c r="M10" s="6"/>
      <c r="N10" s="6"/>
      <c r="O10" s="6"/>
      <c r="P10" s="7"/>
      <c r="Q10" s="7"/>
      <c r="R10" s="7"/>
      <c r="S10" s="7"/>
      <c r="T10" s="7"/>
      <c r="U10" s="7"/>
    </row>
    <row collapsed="false" customFormat="false" customHeight="false" hidden="false" ht="13.8" outlineLevel="0" r="11">
      <c r="B11" s="8"/>
      <c r="C11" s="8"/>
      <c r="D11" s="8"/>
      <c r="E11" s="8"/>
      <c r="F11" s="8"/>
      <c r="G11" s="8"/>
      <c r="H11" s="8"/>
      <c r="I11" s="8"/>
      <c r="J11" s="8"/>
      <c r="K11" s="8"/>
      <c r="L11" s="8"/>
      <c r="M11" s="8"/>
      <c r="N11" s="8"/>
      <c r="O11" s="8"/>
      <c r="P11" s="2"/>
      <c r="Q11" s="2"/>
      <c r="R11" s="2"/>
      <c r="S11" s="2"/>
      <c r="T11" s="2"/>
      <c r="U11" s="2"/>
    </row>
    <row collapsed="false" customFormat="false" customHeight="true" hidden="false" ht="84" outlineLevel="0" r="12">
      <c r="A12" s="9"/>
      <c r="B12" s="10" t="s">
        <v>8</v>
      </c>
      <c r="C12" s="10" t="s">
        <v>9</v>
      </c>
      <c r="D12" s="10" t="s">
        <v>10</v>
      </c>
      <c r="E12" s="10" t="s">
        <v>11</v>
      </c>
      <c r="F12" s="10" t="s">
        <v>12</v>
      </c>
      <c r="G12" s="10" t="s">
        <v>13</v>
      </c>
      <c r="H12" s="11" t="s">
        <v>14</v>
      </c>
      <c r="I12" s="10" t="s">
        <v>15</v>
      </c>
      <c r="J12" s="10" t="s">
        <v>16</v>
      </c>
      <c r="K12" s="10" t="s">
        <v>17</v>
      </c>
      <c r="L12" s="10" t="s">
        <v>18</v>
      </c>
      <c r="M12" s="10" t="s">
        <v>19</v>
      </c>
      <c r="N12" s="10" t="s">
        <v>20</v>
      </c>
      <c r="O12" s="10" t="s">
        <v>21</v>
      </c>
      <c r="P12" s="2"/>
      <c r="Q12" s="2"/>
      <c r="R12" s="2"/>
      <c r="S12" s="2"/>
      <c r="T12" s="2"/>
      <c r="U12" s="2"/>
    </row>
    <row collapsed="false" customFormat="false" customHeight="true" hidden="false" ht="121" outlineLevel="0" r="13">
      <c r="A13" s="9"/>
      <c r="B13" s="12" t="n">
        <v>1</v>
      </c>
      <c r="C13" s="12" t="n">
        <v>1201002</v>
      </c>
      <c r="D13" s="12" t="s">
        <v>22</v>
      </c>
      <c r="E13" s="12" t="s">
        <v>23</v>
      </c>
      <c r="F13" s="12" t="s">
        <v>24</v>
      </c>
      <c r="G13" s="12" t="s">
        <v>25</v>
      </c>
      <c r="H13" s="12" t="s">
        <v>26</v>
      </c>
      <c r="I13" s="12" t="s">
        <v>27</v>
      </c>
      <c r="J13" s="12" t="s">
        <v>28</v>
      </c>
      <c r="K13" s="13" t="n">
        <v>1</v>
      </c>
      <c r="L13" s="14" t="n">
        <v>42675</v>
      </c>
      <c r="M13" s="15" t="n">
        <v>42916</v>
      </c>
      <c r="N13" s="16" t="n">
        <f aca="false">(+M13-L13)/7</f>
        <v>34.4285714285714</v>
      </c>
      <c r="O13" s="17" t="s">
        <v>29</v>
      </c>
      <c r="P13" s="2"/>
      <c r="Q13" s="2"/>
      <c r="R13" s="2"/>
      <c r="S13" s="2"/>
      <c r="T13" s="2"/>
      <c r="U13" s="2"/>
    </row>
    <row collapsed="false" customFormat="true" customHeight="true" hidden="false" ht="157.4" outlineLevel="0" r="14" s="22">
      <c r="A14" s="18"/>
      <c r="B14" s="12"/>
      <c r="C14" s="12"/>
      <c r="D14" s="12"/>
      <c r="E14" s="12"/>
      <c r="F14" s="12"/>
      <c r="G14" s="12"/>
      <c r="H14" s="12"/>
      <c r="I14" s="12"/>
      <c r="J14" s="12" t="s">
        <v>30</v>
      </c>
      <c r="K14" s="19" t="n">
        <v>4</v>
      </c>
      <c r="L14" s="14" t="n">
        <v>42675</v>
      </c>
      <c r="M14" s="15" t="n">
        <v>43034</v>
      </c>
      <c r="N14" s="16" t="n">
        <f aca="false">(+M14-L14)/7</f>
        <v>51.2857142857143</v>
      </c>
      <c r="O14" s="17"/>
      <c r="P14" s="20"/>
      <c r="Q14" s="20"/>
      <c r="R14" s="20"/>
      <c r="S14" s="20"/>
      <c r="T14" s="20"/>
      <c r="U14" s="20"/>
      <c r="V14" s="21"/>
      <c r="W14" s="21"/>
      <c r="X14" s="21"/>
      <c r="Y14" s="21"/>
      <c r="Z14" s="21"/>
      <c r="IU14" s="23"/>
      <c r="IV14" s="23"/>
    </row>
    <row collapsed="false" customFormat="false" customHeight="true" hidden="false" ht="179.25" outlineLevel="0" r="15">
      <c r="A15" s="18"/>
      <c r="B15" s="12" t="n">
        <v>2</v>
      </c>
      <c r="C15" s="12" t="n">
        <v>1201004</v>
      </c>
      <c r="D15" s="24" t="s">
        <v>31</v>
      </c>
      <c r="E15" s="12" t="s">
        <v>32</v>
      </c>
      <c r="F15" s="12" t="s">
        <v>33</v>
      </c>
      <c r="G15" s="12" t="s">
        <v>34</v>
      </c>
      <c r="H15" s="12" t="s">
        <v>35</v>
      </c>
      <c r="I15" s="12" t="s">
        <v>36</v>
      </c>
      <c r="J15" s="25" t="s">
        <v>37</v>
      </c>
      <c r="K15" s="13" t="n">
        <v>1</v>
      </c>
      <c r="L15" s="14" t="n">
        <v>42675</v>
      </c>
      <c r="M15" s="15" t="n">
        <v>42704</v>
      </c>
      <c r="N15" s="16" t="n">
        <f aca="false">(+M15-L15)/7</f>
        <v>4.14285714285714</v>
      </c>
      <c r="O15" s="12" t="s">
        <v>29</v>
      </c>
      <c r="P15" s="20"/>
      <c r="Q15" s="20"/>
      <c r="R15" s="20"/>
      <c r="S15" s="20"/>
      <c r="T15" s="20"/>
      <c r="U15" s="20"/>
      <c r="V15" s="26"/>
      <c r="W15" s="26"/>
      <c r="X15" s="26"/>
      <c r="Y15" s="26"/>
      <c r="Z15" s="26"/>
      <c r="IU15" s="23"/>
      <c r="IV15" s="23"/>
    </row>
    <row collapsed="false" customFormat="false" customHeight="true" hidden="true" ht="177.45" outlineLevel="0" r="16">
      <c r="A16" s="18"/>
      <c r="B16" s="12" t="n">
        <v>3</v>
      </c>
      <c r="C16" s="12" t="n">
        <v>1906003</v>
      </c>
      <c r="D16" s="24" t="s">
        <v>38</v>
      </c>
      <c r="E16" s="27" t="s">
        <v>39</v>
      </c>
      <c r="F16" s="27" t="s">
        <v>40</v>
      </c>
      <c r="G16" s="12" t="s">
        <v>41</v>
      </c>
      <c r="H16" s="12" t="s">
        <v>42</v>
      </c>
      <c r="I16" s="12" t="s">
        <v>43</v>
      </c>
      <c r="J16" s="12" t="s">
        <v>44</v>
      </c>
      <c r="K16" s="12" t="n">
        <v>1</v>
      </c>
      <c r="L16" s="14" t="n">
        <v>42186</v>
      </c>
      <c r="M16" s="15" t="n">
        <v>42546</v>
      </c>
      <c r="N16" s="16" t="n">
        <f aca="false">(+M16-L16)/7</f>
        <v>51.4285714285714</v>
      </c>
      <c r="O16" s="12" t="s">
        <v>45</v>
      </c>
      <c r="P16" s="28"/>
      <c r="Q16" s="28"/>
      <c r="R16" s="28"/>
      <c r="S16" s="28"/>
      <c r="T16" s="28"/>
      <c r="U16" s="28"/>
      <c r="IU16" s="23"/>
      <c r="IV16" s="23"/>
    </row>
    <row collapsed="false" customFormat="false" customHeight="true" hidden="true" ht="166.5" outlineLevel="0" r="17">
      <c r="A17" s="29"/>
      <c r="B17" s="30" t="n">
        <v>4</v>
      </c>
      <c r="C17" s="30" t="n">
        <v>1906003</v>
      </c>
      <c r="D17" s="31" t="s">
        <v>46</v>
      </c>
      <c r="E17" s="10" t="s">
        <v>47</v>
      </c>
      <c r="F17" s="10" t="s">
        <v>48</v>
      </c>
      <c r="G17" s="10" t="s">
        <v>49</v>
      </c>
      <c r="H17" s="10" t="s">
        <v>50</v>
      </c>
      <c r="I17" s="10" t="s">
        <v>51</v>
      </c>
      <c r="J17" s="10" t="s">
        <v>52</v>
      </c>
      <c r="K17" s="10" t="n">
        <v>1</v>
      </c>
      <c r="L17" s="32" t="n">
        <v>42186</v>
      </c>
      <c r="M17" s="33" t="n">
        <v>42546</v>
      </c>
      <c r="N17" s="34" t="n">
        <f aca="false">(+M17-L17)/7</f>
        <v>51.4285714285714</v>
      </c>
      <c r="O17" s="10" t="s">
        <v>53</v>
      </c>
      <c r="P17" s="28"/>
      <c r="Q17" s="28"/>
      <c r="R17" s="28"/>
      <c r="S17" s="28"/>
      <c r="T17" s="28"/>
      <c r="U17" s="28"/>
      <c r="IU17" s="23"/>
      <c r="IV17" s="23"/>
    </row>
    <row collapsed="false" customFormat="false" customHeight="true" hidden="true" ht="170.1" outlineLevel="0" r="18">
      <c r="A18" s="29"/>
      <c r="B18" s="30"/>
      <c r="C18" s="30"/>
      <c r="D18" s="31"/>
      <c r="E18" s="35" t="s">
        <v>54</v>
      </c>
      <c r="F18" s="35" t="s">
        <v>55</v>
      </c>
      <c r="G18" s="30" t="s">
        <v>56</v>
      </c>
      <c r="H18" s="30" t="s">
        <v>42</v>
      </c>
      <c r="I18" s="30" t="s">
        <v>57</v>
      </c>
      <c r="J18" s="30" t="s">
        <v>58</v>
      </c>
      <c r="K18" s="30" t="n">
        <v>1</v>
      </c>
      <c r="L18" s="32" t="n">
        <v>42186</v>
      </c>
      <c r="M18" s="33" t="n">
        <v>42546</v>
      </c>
      <c r="N18" s="34" t="n">
        <f aca="false">(+M18-L18)/7</f>
        <v>51.4285714285714</v>
      </c>
      <c r="O18" s="10"/>
      <c r="P18" s="28"/>
      <c r="Q18" s="28"/>
      <c r="R18" s="28"/>
      <c r="S18" s="28"/>
      <c r="T18" s="28"/>
      <c r="U18" s="28"/>
      <c r="IU18" s="23"/>
      <c r="IV18" s="23"/>
    </row>
    <row collapsed="false" customFormat="false" customHeight="true" hidden="true" ht="290.25" outlineLevel="0" r="19">
      <c r="A19" s="29"/>
      <c r="B19" s="30" t="n">
        <v>5</v>
      </c>
      <c r="C19" s="30" t="n">
        <v>1802001</v>
      </c>
      <c r="D19" s="31" t="s">
        <v>59</v>
      </c>
      <c r="E19" s="35" t="s">
        <v>60</v>
      </c>
      <c r="F19" s="35" t="s">
        <v>61</v>
      </c>
      <c r="G19" s="30" t="s">
        <v>62</v>
      </c>
      <c r="H19" s="30" t="s">
        <v>63</v>
      </c>
      <c r="I19" s="30" t="s">
        <v>64</v>
      </c>
      <c r="J19" s="30" t="s">
        <v>65</v>
      </c>
      <c r="K19" s="30" t="n">
        <v>1</v>
      </c>
      <c r="L19" s="32" t="n">
        <v>42186</v>
      </c>
      <c r="M19" s="33" t="n">
        <v>42546</v>
      </c>
      <c r="N19" s="34" t="n">
        <f aca="false">(+M19-L19)/7</f>
        <v>51.4285714285714</v>
      </c>
      <c r="O19" s="36" t="s">
        <v>53</v>
      </c>
      <c r="P19" s="2"/>
      <c r="Q19" s="2"/>
      <c r="R19" s="2"/>
      <c r="S19" s="2"/>
      <c r="T19" s="2"/>
      <c r="U19" s="2"/>
    </row>
    <row collapsed="false" customFormat="true" customHeight="true" hidden="true" ht="162" outlineLevel="0" r="20" s="22">
      <c r="A20" s="29"/>
      <c r="B20" s="30" t="n">
        <v>6</v>
      </c>
      <c r="C20" s="30" t="n">
        <v>1906003</v>
      </c>
      <c r="D20" s="31" t="s">
        <v>66</v>
      </c>
      <c r="E20" s="10" t="s">
        <v>47</v>
      </c>
      <c r="F20" s="10" t="s">
        <v>48</v>
      </c>
      <c r="G20" s="10" t="s">
        <v>49</v>
      </c>
      <c r="H20" s="10" t="s">
        <v>50</v>
      </c>
      <c r="I20" s="10" t="s">
        <v>51</v>
      </c>
      <c r="J20" s="10" t="s">
        <v>52</v>
      </c>
      <c r="K20" s="10" t="n">
        <v>1</v>
      </c>
      <c r="L20" s="32" t="n">
        <v>42186</v>
      </c>
      <c r="M20" s="33" t="n">
        <v>42546</v>
      </c>
      <c r="N20" s="34" t="n">
        <f aca="false">(+M20-L20)/7</f>
        <v>51.4285714285714</v>
      </c>
      <c r="O20" s="36" t="s">
        <v>67</v>
      </c>
      <c r="P20" s="28"/>
      <c r="Q20" s="28"/>
      <c r="R20" s="28"/>
      <c r="S20" s="28"/>
      <c r="T20" s="28"/>
      <c r="U20" s="28"/>
      <c r="IU20" s="23"/>
      <c r="IV20" s="23"/>
    </row>
    <row collapsed="false" customFormat="false" customHeight="true" hidden="true" ht="181.95" outlineLevel="0" r="21">
      <c r="A21" s="29"/>
      <c r="B21" s="30"/>
      <c r="C21" s="30"/>
      <c r="D21" s="31"/>
      <c r="E21" s="35" t="s">
        <v>54</v>
      </c>
      <c r="F21" s="35" t="s">
        <v>55</v>
      </c>
      <c r="G21" s="30" t="s">
        <v>56</v>
      </c>
      <c r="H21" s="30" t="s">
        <v>42</v>
      </c>
      <c r="I21" s="30" t="s">
        <v>57</v>
      </c>
      <c r="J21" s="30" t="s">
        <v>58</v>
      </c>
      <c r="K21" s="30" t="n">
        <v>1</v>
      </c>
      <c r="L21" s="32" t="n">
        <v>42186</v>
      </c>
      <c r="M21" s="33" t="n">
        <v>42546</v>
      </c>
      <c r="N21" s="34" t="n">
        <f aca="false">(+M21-L21)/7</f>
        <v>51.4285714285714</v>
      </c>
      <c r="O21" s="36"/>
      <c r="P21" s="28"/>
      <c r="Q21" s="28"/>
      <c r="R21" s="28"/>
      <c r="S21" s="28"/>
      <c r="T21" s="28"/>
      <c r="U21" s="28"/>
      <c r="IU21" s="23"/>
      <c r="IV21" s="23"/>
    </row>
    <row collapsed="false" customFormat="false" customHeight="true" hidden="true" ht="200.25" outlineLevel="0" r="22">
      <c r="A22" s="29"/>
      <c r="B22" s="30" t="n">
        <v>7</v>
      </c>
      <c r="C22" s="30" t="n">
        <v>1802001</v>
      </c>
      <c r="D22" s="31" t="s">
        <v>68</v>
      </c>
      <c r="E22" s="35" t="s">
        <v>60</v>
      </c>
      <c r="F22" s="35" t="s">
        <v>61</v>
      </c>
      <c r="G22" s="30" t="s">
        <v>62</v>
      </c>
      <c r="H22" s="30" t="s">
        <v>63</v>
      </c>
      <c r="I22" s="30" t="s">
        <v>64</v>
      </c>
      <c r="J22" s="30" t="s">
        <v>65</v>
      </c>
      <c r="K22" s="30" t="n">
        <v>1</v>
      </c>
      <c r="L22" s="32" t="n">
        <v>42186</v>
      </c>
      <c r="M22" s="33" t="n">
        <v>42546</v>
      </c>
      <c r="N22" s="34" t="n">
        <f aca="false">(+M22-L22)/7</f>
        <v>51.4285714285714</v>
      </c>
      <c r="O22" s="36" t="s">
        <v>67</v>
      </c>
      <c r="P22" s="2"/>
      <c r="Q22" s="2"/>
      <c r="R22" s="2"/>
      <c r="S22" s="2"/>
      <c r="T22" s="2"/>
      <c r="U22" s="2"/>
    </row>
    <row collapsed="false" customFormat="true" customHeight="true" hidden="true" ht="172.2" outlineLevel="0" r="23" s="22">
      <c r="A23" s="29"/>
      <c r="B23" s="30" t="n">
        <v>8</v>
      </c>
      <c r="C23" s="30" t="n">
        <v>1906003</v>
      </c>
      <c r="D23" s="31" t="s">
        <v>69</v>
      </c>
      <c r="E23" s="10" t="s">
        <v>47</v>
      </c>
      <c r="F23" s="10" t="s">
        <v>48</v>
      </c>
      <c r="G23" s="10" t="s">
        <v>49</v>
      </c>
      <c r="H23" s="10" t="s">
        <v>50</v>
      </c>
      <c r="I23" s="10" t="s">
        <v>51</v>
      </c>
      <c r="J23" s="10" t="s">
        <v>52</v>
      </c>
      <c r="K23" s="10" t="n">
        <v>1</v>
      </c>
      <c r="L23" s="32" t="n">
        <v>42186</v>
      </c>
      <c r="M23" s="33" t="n">
        <v>42546</v>
      </c>
      <c r="N23" s="34" t="n">
        <f aca="false">(+M23-L23)/7</f>
        <v>51.4285714285714</v>
      </c>
      <c r="O23" s="36" t="s">
        <v>70</v>
      </c>
      <c r="P23" s="28"/>
      <c r="Q23" s="28"/>
      <c r="R23" s="28"/>
      <c r="S23" s="28"/>
      <c r="T23" s="28"/>
      <c r="U23" s="28"/>
      <c r="IU23" s="23"/>
      <c r="IV23" s="23"/>
    </row>
    <row collapsed="false" customFormat="false" customHeight="true" hidden="true" ht="192.9" outlineLevel="0" r="24">
      <c r="A24" s="29"/>
      <c r="B24" s="30"/>
      <c r="C24" s="30"/>
      <c r="D24" s="31"/>
      <c r="E24" s="35" t="s">
        <v>54</v>
      </c>
      <c r="F24" s="35" t="s">
        <v>55</v>
      </c>
      <c r="G24" s="30" t="s">
        <v>56</v>
      </c>
      <c r="H24" s="30" t="s">
        <v>42</v>
      </c>
      <c r="I24" s="30" t="s">
        <v>57</v>
      </c>
      <c r="J24" s="30" t="s">
        <v>58</v>
      </c>
      <c r="K24" s="30" t="n">
        <v>1</v>
      </c>
      <c r="L24" s="32" t="n">
        <v>42186</v>
      </c>
      <c r="M24" s="33" t="n">
        <v>42546</v>
      </c>
      <c r="N24" s="34" t="n">
        <f aca="false">(+M24-L24)/7</f>
        <v>51.4285714285714</v>
      </c>
      <c r="O24" s="36"/>
      <c r="P24" s="28"/>
      <c r="Q24" s="28"/>
      <c r="R24" s="28"/>
      <c r="S24" s="28"/>
      <c r="T24" s="28"/>
      <c r="U24" s="28"/>
      <c r="IU24" s="23"/>
      <c r="IV24" s="23"/>
    </row>
    <row collapsed="false" customFormat="false" customHeight="true" hidden="true" ht="134.7" outlineLevel="0" r="25">
      <c r="A25" s="29"/>
      <c r="B25" s="37" t="n">
        <v>9</v>
      </c>
      <c r="C25" s="30" t="n">
        <v>1906003</v>
      </c>
      <c r="D25" s="38" t="s">
        <v>71</v>
      </c>
      <c r="E25" s="10" t="s">
        <v>47</v>
      </c>
      <c r="F25" s="10" t="s">
        <v>48</v>
      </c>
      <c r="G25" s="10" t="s">
        <v>49</v>
      </c>
      <c r="H25" s="10" t="s">
        <v>50</v>
      </c>
      <c r="I25" s="10" t="s">
        <v>51</v>
      </c>
      <c r="J25" s="10" t="s">
        <v>52</v>
      </c>
      <c r="K25" s="10" t="n">
        <v>1</v>
      </c>
      <c r="L25" s="32" t="n">
        <v>42186</v>
      </c>
      <c r="M25" s="33" t="n">
        <v>42546</v>
      </c>
      <c r="N25" s="34" t="n">
        <f aca="false">(+M25-L25)/7</f>
        <v>51.4285714285714</v>
      </c>
      <c r="O25" s="36" t="s">
        <v>72</v>
      </c>
      <c r="P25" s="28"/>
      <c r="Q25" s="28"/>
      <c r="R25" s="28"/>
      <c r="S25" s="28"/>
      <c r="T25" s="28"/>
      <c r="U25" s="28"/>
      <c r="IU25" s="23"/>
      <c r="IV25" s="23"/>
    </row>
    <row collapsed="false" customFormat="false" customHeight="true" hidden="true" ht="171" outlineLevel="0" r="26">
      <c r="A26" s="39"/>
      <c r="B26" s="37"/>
      <c r="C26" s="30"/>
      <c r="D26" s="38"/>
      <c r="E26" s="35" t="s">
        <v>54</v>
      </c>
      <c r="F26" s="35" t="s">
        <v>55</v>
      </c>
      <c r="G26" s="30" t="s">
        <v>56</v>
      </c>
      <c r="H26" s="30" t="s">
        <v>42</v>
      </c>
      <c r="I26" s="30" t="s">
        <v>57</v>
      </c>
      <c r="J26" s="30" t="s">
        <v>58</v>
      </c>
      <c r="K26" s="30" t="n">
        <v>1</v>
      </c>
      <c r="L26" s="32" t="n">
        <v>42186</v>
      </c>
      <c r="M26" s="33" t="n">
        <v>42546</v>
      </c>
      <c r="N26" s="34" t="n">
        <f aca="false">(+M26-L26)/7</f>
        <v>51.4285714285714</v>
      </c>
      <c r="O26" s="36"/>
      <c r="P26" s="2"/>
      <c r="Q26" s="2"/>
      <c r="R26" s="2"/>
      <c r="S26" s="2"/>
      <c r="T26" s="2"/>
      <c r="U26" s="2"/>
    </row>
    <row collapsed="false" customFormat="false" customHeight="true" hidden="true" ht="218.4" outlineLevel="0" r="27">
      <c r="A27" s="39"/>
      <c r="B27" s="37" t="n">
        <v>10</v>
      </c>
      <c r="C27" s="30" t="n">
        <v>1801004</v>
      </c>
      <c r="D27" s="40" t="s">
        <v>73</v>
      </c>
      <c r="E27" s="41" t="s">
        <v>74</v>
      </c>
      <c r="F27" s="41" t="s">
        <v>75</v>
      </c>
      <c r="G27" s="42" t="s">
        <v>76</v>
      </c>
      <c r="H27" s="42" t="s">
        <v>77</v>
      </c>
      <c r="I27" s="42" t="s">
        <v>78</v>
      </c>
      <c r="J27" s="43" t="s">
        <v>79</v>
      </c>
      <c r="K27" s="43" t="n">
        <v>1</v>
      </c>
      <c r="L27" s="44" t="n">
        <v>42186</v>
      </c>
      <c r="M27" s="33" t="n">
        <v>42428</v>
      </c>
      <c r="N27" s="34" t="n">
        <f aca="false">(+M27-L27)/7</f>
        <v>34.5714285714286</v>
      </c>
      <c r="O27" s="45" t="s">
        <v>72</v>
      </c>
      <c r="P27" s="2"/>
      <c r="Q27" s="2"/>
      <c r="R27" s="2"/>
      <c r="S27" s="2"/>
      <c r="T27" s="2"/>
      <c r="U27" s="2"/>
    </row>
    <row collapsed="false" customFormat="false" customHeight="true" hidden="true" ht="143.7" outlineLevel="0" r="28">
      <c r="A28" s="39"/>
      <c r="B28" s="37" t="n">
        <v>11</v>
      </c>
      <c r="C28" s="30" t="n">
        <v>1906003</v>
      </c>
      <c r="D28" s="38" t="s">
        <v>80</v>
      </c>
      <c r="E28" s="10" t="s">
        <v>47</v>
      </c>
      <c r="F28" s="10" t="s">
        <v>48</v>
      </c>
      <c r="G28" s="10" t="s">
        <v>49</v>
      </c>
      <c r="H28" s="10" t="s">
        <v>50</v>
      </c>
      <c r="I28" s="10" t="s">
        <v>51</v>
      </c>
      <c r="J28" s="10" t="s">
        <v>52</v>
      </c>
      <c r="K28" s="10" t="n">
        <v>1</v>
      </c>
      <c r="L28" s="32" t="n">
        <v>42186</v>
      </c>
      <c r="M28" s="33" t="n">
        <v>42546</v>
      </c>
      <c r="N28" s="34" t="n">
        <f aca="false">(+M28-L28)/7</f>
        <v>51.4285714285714</v>
      </c>
      <c r="O28" s="10" t="s">
        <v>81</v>
      </c>
      <c r="P28" s="2"/>
      <c r="Q28" s="2"/>
      <c r="R28" s="2"/>
      <c r="S28" s="2"/>
      <c r="T28" s="2"/>
      <c r="U28" s="2"/>
    </row>
    <row collapsed="false" customFormat="false" customHeight="true" hidden="true" ht="171" outlineLevel="0" r="29">
      <c r="A29" s="39"/>
      <c r="B29" s="37"/>
      <c r="C29" s="30"/>
      <c r="D29" s="38"/>
      <c r="E29" s="35" t="s">
        <v>54</v>
      </c>
      <c r="F29" s="35" t="s">
        <v>55</v>
      </c>
      <c r="G29" s="30" t="s">
        <v>56</v>
      </c>
      <c r="H29" s="30" t="s">
        <v>42</v>
      </c>
      <c r="I29" s="30" t="s">
        <v>57</v>
      </c>
      <c r="J29" s="30" t="s">
        <v>58</v>
      </c>
      <c r="K29" s="30" t="n">
        <v>1</v>
      </c>
      <c r="L29" s="32" t="n">
        <v>42186</v>
      </c>
      <c r="M29" s="33" t="n">
        <v>42546</v>
      </c>
      <c r="N29" s="34" t="n">
        <f aca="false">(+M29-L29)/7</f>
        <v>51.4285714285714</v>
      </c>
      <c r="O29" s="10"/>
      <c r="P29" s="2"/>
      <c r="Q29" s="2"/>
      <c r="R29" s="2"/>
      <c r="S29" s="2"/>
      <c r="T29" s="2"/>
      <c r="U29" s="2"/>
    </row>
    <row collapsed="false" customFormat="false" customHeight="true" hidden="true" ht="195.6" outlineLevel="0" r="30">
      <c r="A30" s="29"/>
      <c r="B30" s="37" t="n">
        <v>12</v>
      </c>
      <c r="C30" s="30" t="n">
        <v>1802001</v>
      </c>
      <c r="D30" s="46" t="s">
        <v>82</v>
      </c>
      <c r="E30" s="35" t="s">
        <v>60</v>
      </c>
      <c r="F30" s="35" t="s">
        <v>61</v>
      </c>
      <c r="G30" s="30" t="s">
        <v>62</v>
      </c>
      <c r="H30" s="30" t="s">
        <v>63</v>
      </c>
      <c r="I30" s="30" t="s">
        <v>64</v>
      </c>
      <c r="J30" s="30" t="s">
        <v>65</v>
      </c>
      <c r="K30" s="30" t="n">
        <v>1</v>
      </c>
      <c r="L30" s="32" t="n">
        <v>42186</v>
      </c>
      <c r="M30" s="33" t="n">
        <v>42546</v>
      </c>
      <c r="N30" s="34" t="n">
        <f aca="false">(+M30-L30)/7</f>
        <v>51.4285714285714</v>
      </c>
      <c r="O30" s="36" t="s">
        <v>81</v>
      </c>
      <c r="P30" s="2"/>
      <c r="Q30" s="2"/>
      <c r="R30" s="2"/>
      <c r="S30" s="2"/>
      <c r="T30" s="2"/>
      <c r="U30" s="2"/>
    </row>
    <row collapsed="false" customFormat="true" customHeight="true" hidden="true" ht="219.45" outlineLevel="0" r="31" s="22">
      <c r="A31" s="29"/>
      <c r="B31" s="30" t="n">
        <v>13</v>
      </c>
      <c r="C31" s="30" t="n">
        <v>1906003</v>
      </c>
      <c r="D31" s="31" t="s">
        <v>83</v>
      </c>
      <c r="E31" s="35" t="s">
        <v>54</v>
      </c>
      <c r="F31" s="35" t="s">
        <v>55</v>
      </c>
      <c r="G31" s="30" t="s">
        <v>56</v>
      </c>
      <c r="H31" s="30" t="s">
        <v>42</v>
      </c>
      <c r="I31" s="30" t="s">
        <v>57</v>
      </c>
      <c r="J31" s="30" t="s">
        <v>58</v>
      </c>
      <c r="K31" s="30" t="n">
        <v>1</v>
      </c>
      <c r="L31" s="32" t="n">
        <v>42186</v>
      </c>
      <c r="M31" s="33" t="n">
        <v>42546</v>
      </c>
      <c r="N31" s="34" t="n">
        <f aca="false">(+M31-L31)/7</f>
        <v>51.4285714285714</v>
      </c>
      <c r="O31" s="36" t="s">
        <v>84</v>
      </c>
      <c r="P31" s="20"/>
      <c r="Q31" s="20"/>
      <c r="R31" s="28"/>
      <c r="S31" s="28"/>
      <c r="T31" s="28"/>
      <c r="U31" s="28"/>
      <c r="IU31" s="23"/>
      <c r="IV31" s="23"/>
    </row>
    <row collapsed="false" customFormat="false" customHeight="false" hidden="false" ht="12.8" outlineLevel="0" r="32"/>
    <row collapsed="false" customFormat="false" customHeight="false" hidden="false" ht="12.85" outlineLevel="0" r="33"/>
    <row collapsed="false" customFormat="false" customHeight="true" hidden="false" ht="101.9" outlineLevel="0" r="34">
      <c r="D34" s="2"/>
      <c r="F34" s="47"/>
      <c r="G34" s="47"/>
      <c r="H34" s="47"/>
      <c r="I34" s="48"/>
      <c r="L34" s="2"/>
      <c r="M34" s="2"/>
      <c r="N34" s="2"/>
      <c r="O34" s="2"/>
    </row>
    <row collapsed="false" customFormat="false" customHeight="true" hidden="false" ht="29.1" outlineLevel="0" r="35">
      <c r="B35" s="49"/>
      <c r="C35" s="49"/>
      <c r="D35" s="50"/>
      <c r="E35" s="50"/>
      <c r="F35" s="51" t="s">
        <v>85</v>
      </c>
      <c r="G35" s="51"/>
      <c r="H35" s="51"/>
      <c r="I35" s="51"/>
      <c r="L35" s="51"/>
      <c r="M35" s="51"/>
      <c r="N35" s="51"/>
      <c r="O35" s="51"/>
    </row>
    <row collapsed="false" customFormat="false" customHeight="true" hidden="false" ht="140.1" outlineLevel="0" r="36"/>
    <row collapsed="false" customFormat="false" customHeight="true" hidden="false" ht="222" outlineLevel="0" r="37"/>
  </sheetData>
  <mergeCells count="43">
    <mergeCell ref="B1:O1"/>
    <mergeCell ref="B2:O2"/>
    <mergeCell ref="B3:O3"/>
    <mergeCell ref="B4:O4"/>
    <mergeCell ref="B5:O5"/>
    <mergeCell ref="B6:O6"/>
    <mergeCell ref="B7:O7"/>
    <mergeCell ref="B8:O8"/>
    <mergeCell ref="B9:O9"/>
    <mergeCell ref="B10:O10"/>
    <mergeCell ref="B11:O11"/>
    <mergeCell ref="B13:B14"/>
    <mergeCell ref="C13:C14"/>
    <mergeCell ref="D13:D14"/>
    <mergeCell ref="E13:E14"/>
    <mergeCell ref="F13:F14"/>
    <mergeCell ref="G13:G14"/>
    <mergeCell ref="H13:H14"/>
    <mergeCell ref="I13:I14"/>
    <mergeCell ref="O13:O14"/>
    <mergeCell ref="O15:O16"/>
    <mergeCell ref="B17:B18"/>
    <mergeCell ref="C17:C18"/>
    <mergeCell ref="D17:D18"/>
    <mergeCell ref="O17:O18"/>
    <mergeCell ref="B20:B21"/>
    <mergeCell ref="C20:C21"/>
    <mergeCell ref="D20:D21"/>
    <mergeCell ref="O20:O21"/>
    <mergeCell ref="B23:B24"/>
    <mergeCell ref="C23:C24"/>
    <mergeCell ref="D23:D24"/>
    <mergeCell ref="O23:O24"/>
    <mergeCell ref="B25:B26"/>
    <mergeCell ref="C25:C26"/>
    <mergeCell ref="D25:D26"/>
    <mergeCell ref="O25:O26"/>
    <mergeCell ref="B28:B29"/>
    <mergeCell ref="C28:C29"/>
    <mergeCell ref="D28:D29"/>
    <mergeCell ref="O28:O29"/>
    <mergeCell ref="F35:I35"/>
    <mergeCell ref="L35:O35"/>
  </mergeCells>
  <printOptions headings="false" gridLines="false" gridLinesSet="true" horizontalCentered="true" verticalCentered="false"/>
  <pageMargins left="1.59861111111111" right="0.865972222222222" top="0.309722222222222" bottom="0.240277777777778" header="0.511805555555555" footer="0.240277777777778"/>
  <pageSetup blackAndWhite="false" cellComments="none" copies="1" draft="false" firstPageNumber="0" fitToHeight="1" fitToWidth="1" horizontalDpi="300" orientation="landscape" pageOrder="downThenOver" paperSize="5" scale="100" useFirstPageNumber="false" usePrinterDefaults="false" verticalDpi="300"/>
  <headerFooter differentFirst="false" differentOddEven="false">
    <oddHeader/>
    <oddFooter>&amp;C&amp;"Times New Roman,Normal"&amp;12&amp;P  de  &amp;N</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B1:U1"/>
  <sheetViews>
    <sheetView colorId="64" defaultGridColor="true" rightToLeft="false" showFormulas="false" showGridLines="true" showOutlineSymbols="true" showRowColHeaders="true" showZeros="true" tabSelected="false" topLeftCell="A1" view="normal" windowProtection="false" workbookViewId="0" zoomScale="83" zoomScaleNormal="83" zoomScalePageLayoutView="100">
      <selection activeCell="H13" activeCellId="0" pane="topLeft" sqref="H13"/>
    </sheetView>
  </sheetViews>
  <sheetFormatPr defaultRowHeight="13.2"/>
  <cols>
    <col collapsed="false" hidden="false" max="1025" min="1" style="0" width="8.89285714285714"/>
  </cols>
  <sheetData>
    <row collapsed="false" customFormat="true" customHeight="true" hidden="false" ht="70.5" outlineLevel="0" r="1" s="52">
      <c r="B1" s="53" t="s">
        <v>8</v>
      </c>
      <c r="C1" s="53" t="s">
        <v>9</v>
      </c>
      <c r="D1" s="53" t="s">
        <v>10</v>
      </c>
      <c r="E1" s="53" t="s">
        <v>11</v>
      </c>
      <c r="F1" s="53" t="s">
        <v>12</v>
      </c>
      <c r="G1" s="53" t="s">
        <v>13</v>
      </c>
      <c r="H1" s="54" t="s">
        <v>14</v>
      </c>
      <c r="I1" s="53" t="s">
        <v>15</v>
      </c>
      <c r="J1" s="53" t="s">
        <v>16</v>
      </c>
      <c r="K1" s="53" t="s">
        <v>17</v>
      </c>
      <c r="L1" s="53" t="s">
        <v>18</v>
      </c>
      <c r="M1" s="53" t="s">
        <v>19</v>
      </c>
      <c r="N1" s="53" t="s">
        <v>20</v>
      </c>
      <c r="O1" s="53" t="s">
        <v>86</v>
      </c>
      <c r="P1" s="2"/>
      <c r="Q1" s="2"/>
      <c r="R1" s="2"/>
      <c r="S1" s="2"/>
      <c r="T1" s="2"/>
      <c r="U1" s="2"/>
    </row>
  </sheetData>
  <printOptions headings="false" gridLines="false" gridLinesSet="true" horizontalCentered="false" verticalCentered="false"/>
  <pageMargins left="0.7" right="0.7" top="0.75" bottom="0.75" header="0.511805555555555" footer="0.511805555555555"/>
  <pageSetup blackAndWhite="false" cellComments="none" copies="1" draft="false" firstPageNumber="0" fitToHeight="1" fitToWidth="1" horizontalDpi="300" orientation="portrait" pageOrder="downThenOver" paperSize="1" scale="100" useFirstPageNumber="false" usePrinterDefaults="false" verticalDpi="300"/>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982470</TotalTime>
  <Application>LibreOffice/4.1.0.4$Windows_x86 LibreOffice_project/89ea49ddacd9aa532507cbf852f2bb22b1ace28</Applicat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2014-11-21T07:27:33Z</dcterms:created>
  <dc:creator>Juan Diego Gomez Echeverry</dc:creator>
  <dc:language>es</dc:language>
  <cp:lastModifiedBy>JuanD</cp:lastModifiedBy>
  <cp:lastPrinted>2016-10-19T18:51:47Z</cp:lastPrinted>
  <dcterms:modified xsi:type="dcterms:W3CDTF">2016-10-18T14:18:15Z</dcterms:modified>
  <cp:revision>25</cp:revision>
</cp:coreProperties>
</file>