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<sst xmlns="http://schemas.openxmlformats.org/spreadsheetml/2006/main" count="1938" uniqueCount="473">
  <si>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</si>
  <si>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</si>
  <si>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</si>
  <si>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</si>
  <si>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</si>
  <si>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</si>
  <si>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</si>
  <si>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</si>
  <si>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</si>
  <si>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</si>
  <si>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</si>
  <si>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</si>
  <si>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</si>
  <si>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</si>
  <si>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</si>
  <si>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</si>
  <si>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</si>
  <si>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</si>
  <si>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</si>
  <si>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</si>
  <si>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</si>
  <si>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</si>
  <si>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</si>
  <si>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</si>
  <si>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</si>
  <si>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</si>
  <si>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</si>
  <si>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</si>
  <si>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</si>
  <si>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SUMINISTRO DE TIQUETES AEREOS PARA LOS DIFERENTES DESTINOS NACIONALES E INTERNACIONALES QUE REQUIERA LA ADMINISTRACION MUNICIPAL.</t>
  </si>
  <si>
    <t>PRESTACIÓN DE SERVICIOS DE TRANSPORTE AUTOMOTOR PARA EL DESPLAZAMIENTO DEL PERSONAL, MATERIALES Y EQUIPOS DE LAS DEPENDENCIAS DEL NIVEL CENTRAL DE LA ADMINISTRACIÓN MUNICIPAL Y PARA LA EJECUCIÓN DE PROYECTOS DE INVERSIÓN, ASÍ COMO EL SERVICIO DE TRANSPORTE ESCOLAR PARA ESTUDIANTES DE LAS INSTITUCIONES EDUCATIVAS OFICIALES DEL MUNICIPIO</t>
  </si>
  <si>
    <t>CONTRATO DE PRESTACIÓN DE SERVICIOS DE VIGILANCIA PRIVADA PARA LOS DIFERENTES INMUEBLES QUE HACEN PARTE DE LA ADMINISTRACIÓN MUNICIPAL INCLUYENDO EL EDIFICIO DEL CENTRO ADMINISTRATIVO MUNICIPAL C.A.M., ASÍ COMO EL SUMINISTRO EQUIPOS ELECTRÓNICOS DE SEGURIDAD MANTENIMIENTO PREVENTIVO Y CORRECTIVO DE CÁMARAS DE SEGURIDAD Y MONITOREO VÍA RADIO</t>
  </si>
  <si>
    <t>CONTRATO DE PRESTACIÓN DE SERVICIOS CON EMPRESA ESPECIALIZADA PARA EL SERVICIO DE ASEO PARA LAS DIFERENTES DEPENDENCIAS DE LA ADMINISTRACIÓN MUNICIPAL E INSTITUCIONES EDUCATIVAS Y EL LAVADO A PRESIÓN Y LIMPIEZA DE VIDRIOS DE LA FACHADA DEL EDIFICIO DEL CAM.</t>
  </si>
  <si>
    <t>PRESTACIÓN DE SERVICIOS CON EMPRESA ESPECIALIZADA PARA EL SERVICIO DE MANTENIMIENTO Y CUIDADO PARA LAS DIFERENTES DEPENDENCIAS DE LA ADMINISTRACIÓN MUNICIPAL E INSTITUCIONES EDUCATIVAS OFICIALES DEL MUNICIPIO DE ARMENIA.</t>
  </si>
  <si>
    <t>SUMINISTRO DE CARTUCHOS DE TINTA, CINTAS, Y TÓNER, NUEVOS, Y RECARGA DE LOS MISMOS, PARA SER DISTRIBUIDAS COMO INSUMO A LOS EQUIPOS DE IMPRESIÓN UBICADOS EN LAS DIFERENTES DEPENDENCIAS DE LA ADMINISTRACIÓN MUNICIPAL</t>
  </si>
  <si>
    <t>PRESTACIÓN DE SERVICIO DE FOTOCOPIADO EN BLANCO Y NEGRO, FOTOCOPIADO A COLOR, ARGOLLADO, EMPASTADO, FOTOCOPIADO DE FOTOPLANO (PLOTTER), PARA LAS DIFERENTES DEPENDENCIAS DE LA ADMINISTRACIÓN MUNICIPAL</t>
  </si>
  <si>
    <t>“SUMINISTRO E INSTALACIÓN DE LOS REPUESTOS, PARA EL MANTENIMIENTO DE LAS VOLQUETAS Y LA MAQUINARIA PESADA DEL MUNICIPIO DE ARMENIA, LA CUAL ES NECESARIA PARA EL CUBRIMIENTO DE LAS ACTIVIDADES PROPIAS DE LA ADMINISTRACIÓN MUNICIPAL”.</t>
  </si>
  <si>
    <t>“MANTENIMIENTO PREVENTIVO Y CORRECTIVO CON SUMINISTRO DE REPUESTOS NUEVOS Y MANO DE OBRA PARA LOS VEHICULOS LIVIANOS QUE CONFORMAN EL PARQUE AUTOMOTOR DEL MUNICIPIO DE ARMENIA”</t>
  </si>
  <si>
    <t>«SUMINISTRO DE PAPELERÍA BLANCA Y ÚTILES DE ESCRITORIO PARA SER DISTRIBUIDOS COMO INSUMO A LAS DIFERENTES DEPENDENCIAS DE LA ADMINISTRACIÓN MUNICIPAL»</t>
  </si>
  <si>
    <t>«SUMINISTRO DE ELEMENTOS Y MATERIALES DE FERRETERÍA Y CONSTRUCCIÓN PARA ATENDER DIFERENTES NECESIDADES Y PROYECTOS DEL MUNICIPIO DE ARMENIA»</t>
  </si>
  <si>
    <t>“SUMINISTRO DE  PAPELERIA MEMBRETEADA IMPRESA Y MATERIALES LITOGRAFICOS FORMATOS VOLANTES FOLLETOS RESMILLAS BAKING TELON PENDONES CARPETAS ENTRE OTROS NECESARIOS PARA EL DESARROLLO DE LAS ACTIVIDADES DE LA ADMINISTRACIÓN MUNICIPAL.»</t>
  </si>
  <si>
    <t>¿SUMINISTRO DE INSUMOS VETERINARIOS, MÉDICOQUIRÚRGICOS Y MEDICAMENTOS PARA ATENDER DIFERENTES ACTIVIDADES DEL MUNICIPIO DE ARMENIA¿</t>
  </si>
  <si>
    <t>«SUMINISTRO DE  ELEMENTOS DE ASEO Y LIMPIEZA E INSUMOS DE CAFETERÍA PARA LAS DIFERENTES DEPENDENCIAS DE LA ADMINISTRACIÓN MUNICIPAL »</t>
  </si>
  <si>
    <t>¿SUMINISTRO DE LLANTAS, BATERIAS Y SERVICIO DE PARCHEO QUE INCLUYA SU INSTALACION,  ALINEACION Y BALANCEO PARA LOS VEHICULOS QUE ASI LO REQUIERAN Y PARA LAS VOLQUETAS, MAQUINARIA PESADA, MAQUINA DE BOMBEROS, VEHICULOS LIVIANOS Y MOTOS DEL MUNICIPIO DE ARMENIA¿</t>
  </si>
  <si>
    <t>HASTA EL 31 DE DICIEMBRE O HASTA AGOTAR DISPONIBILIDAD</t>
  </si>
  <si>
    <t>NOVIEMBRE</t>
  </si>
  <si>
    <t>NO</t>
  </si>
  <si>
    <t>N/A</t>
  </si>
  <si>
    <t>YULIETH HERRERA ZULUAGA-DEPARTAMENTO ADMINISTRATIVO DE BIENES Y SUMINISTROS</t>
  </si>
  <si>
    <t>YULIETH HERRRERA ZULUAGA (DEPARTAMENTO ADMINISTRATIVO DE BIENES Y SUMINISTROS)- LUIS ANOTNIO COBALEDA (SECRETARIA DE EDUCACION)- MAYDENROCIO ROJAS (SECRETARIA DE DESARROLLO SOCIAL)- CARLOS ALBERTO HURTADO (SECRETARIA DE INFRAESTRUCTURA)</t>
  </si>
  <si>
    <t xml:space="preserve">YULIETH HERRRERA ZULUAGA (DEPARTAMENTO ADMINISTRATIVO DE BIENES Y SUMINISTROS)- LUIS ANOTNIO COBALEDA (SECRETARIA DE EDUCACION)- CARLOS ALBERTO HURTADO (SECRETARIA DE INFRAESTRUCTURA)- CARLOS ALBERTO MENDOZA (DEPARTAMENTO ADMINSITRATIVO DE PLANEACION)- EDUARDO OROZCO JARAMILLO (SECRETARIA DE GOBIERNO Y CONVIVENCIA)- CARLOS ELIAS RESTREPO (SECRETARIA DE TRANSITO Y TRANSPORTE) </t>
  </si>
  <si>
    <t>YULIETH HERRRERA ZULUAGA (DEPARTAMENTO ADMINISTRATIVO DE BIENES Y SUMINISTROS)- LUIS ANOTNIO COBALEDA (SECRETARIA DE EDUCACION)- CARLOS ALBERTO HURTADO (SECRETARIA DE INFRAESTRUCTURA)- CARLOS ALBERTO MENDOZA (DEPARTAMENTO ADMINSITRATIVO DE PLANEACION)- EDUARDO OROZCO JARAMILLO (SECRETARIA DE GOBIERNO Y CONVIVENCIA)</t>
  </si>
  <si>
    <t xml:space="preserve">YULIETH HERRRERA ZULUAGA (DEPARTAMENTO ADMINISTRATIVO DE BIENES Y SUMINISTROS)- MAYDENROCIO ROJAS (SECRETARIA DESARROLLO SOCIAL)- CARLOS ALBERTO HURTADO (SECRETARIA DE INFRAESTRUCTURA)- CARLOS ALBERTO MENDOZA (DEPARTAMENTO ADMINSITRATIVO DE PLANEACION)- EDUARDO OROZCO JARAMILLO (SECRETARIA DE GOBIERNO Y CONVIVENCIA)- CARLOS ELIAS RESTREPO (SECRETARIA DE TRANSITO Y TRANSPORTE) </t>
  </si>
  <si>
    <t xml:space="preserve">YULIETH HERRRERA ZULUAGA (DEPARTAMENTO ADMINISTRATIVO DE BIENES Y SUMINISTROS)-  CARLOS ALBERTO HURTADO (SECRETARIA DE INFRAESTRUCTURA)- EDUARDO OROZCO JARAMILLO (SECRETARIA DE GOBIERNO Y CONVIVENCIA) </t>
  </si>
  <si>
    <t>YULIETH HERRRERA ZULUAGA (DEPARTAMENTO ADMINISTRATIVO DE BIENES Y SUMINISTROS)-  MAYDERONCIO ROJAS (SECRETARIA DESARROLLO SOCIAL)- CARLOS ELIAS RESTREPO (SECRETARIA DE TRANSITO Y TRASNPORTE</t>
  </si>
  <si>
    <t xml:space="preserve">YULIETH HERRRERA ZULUAGA (DEPARTAMENTO ADMINISTRATIVO DE BIENES Y SUMINISTROS)- LUIS ANOTNIO COBALEDA (SECRETARIA DE EDUCACION)- CARLOS ALBERTO HURTADO (SECRETARIA DE INFRAESTRUCTURA)- CARLOS ALBERTO MENDOZA (DEPARTAMENTO ADMINSITRATIVO DE PLANEACION)- EDUARDO OROZCO JARAMILLO (SECRETARIA DE GOBIERNO Y CONVIVENCIA)- LUZ AMPARO JIMENEZ (DEPARTAMENTO ADMINISTRATIVO DE FORTALECIMIENTO INSTITUCIONAL) </t>
  </si>
  <si>
    <t>EDUARDO OROZCO JARAMILLO (SECRETARIA DE GOBIERNO Y CONVIVENCIA)- MAYDENROCIO ROJAS (DESARROLLO SOCIAL)- FERNANDO VIVAS GRISALES (SECRETARIA DE SALUD)</t>
  </si>
  <si>
    <t xml:space="preserve">YULIETH HERRERA ZULUAGA (DEPARTAMENTO ADMINISTRATIVO DE BIENES Y SUMINISTROS)-CARLOS ELIAS RESTREPO (SECRETARIA DE TRANSITO Y TRASNPORTE)- CARLOS ALBERTO HURTADO (SECRETARIA DE INFRAESTRUCTURA) </t>
  </si>
  <si>
    <t>PRESTACION DE SERVICIO DE MENSAJERIA EXPRESA, QUE CONSISTE EN LA RECOLECCION, ALISTAMIENTO Y ENTREGA DE CORRESPONDENCIA DE LAS DIFERENTES DEPENDENCIAS DE LA ADMINISTRACION MUNICIPAL</t>
  </si>
  <si>
    <t>COMPRA DE CALCOMANÍAS PARA INFORMAR A LOS USUARIOS LAS TARIFAS 2016 POR LA PRESTACIÓN DEL SERVICIO PÚBLICO DE TRANSPORTE TERRESTRE AUTOMOTOR INDIVIDUAL DE PASAJEROS EN VEHÍCULOS TAXI</t>
  </si>
  <si>
    <t>SELECCIONAR EN APLICACIÓN DE LOS TRÁMITES LEGALES CORRESPONDIENTES A LA(S) ASEGURADORA (S) QUE EN CONDICIONES MÁS FAVORABLES OFREZCA(N) LOS SEGUROS QUE AMPAREN LAS PERSONAS, LOS BIENES MUEBLES, INMUEBLES E INTERESES PATRIMONIALES DE PROPIEDAD DEL MUNICIPIO DE ARMENIA Y DE AQUELLOS POR LOS QUE SEA O LLEGUE A SER LEGALMENTE RESPONSABLE</t>
  </si>
  <si>
    <t>SUMINISTRO Y REPOSICIÓN DE LA CARPINTERÍA METÁLICA EN LOS BIENES DEL MUNICIPIO DE ARMENIA Y REPARACIÓN DE LAS PUERTAS DEL PARQUEADERO.</t>
  </si>
  <si>
    <t>“COMPRA DE TRAJES DE APICULTURA PARA EL FORTALECIMIENTO OPERATIVO EN EL COMBATE DE ATAQUE DE ABEJAS POR EL PERSONAL DE CUERPO OFICIAL DE BOMBEROS DE ARMENIA”.</t>
  </si>
  <si>
    <t>SUMINISTRO DE COFRES MORTUORIOS PARA LA PRESTACIÓN DE SERVICIOS EXEQUIALES PARA LA POBLACIÓN VULNERABLE DEL MUNICIPIO DE ARMENIA</t>
  </si>
  <si>
    <t>“SUMINISTRO DE PRODUCTOS ALIMENTICIOS PARA LA AYUDA HUMANITARIA INMEDIATA A POBLACIÓN VÍCTIMA, POBLACIÓN DESPLAZADA Y POBLACIÓN EN CONDICIÓN DE DISCAPACIDAD Y PARA EL FORTALECIMIENTO DE PROYECTOS PRODUCTIVOS DE ORGANIZACIONES DE BASE DE MUJERES DEL MUNICIPIO DE ARMENIA”.</t>
  </si>
  <si>
    <t>“SUMINISTRO DE SUDADERAS, CHALECOS Y OTRAS PRENDAS Y/O ELEMENTOS NECESARIOS PARA ATENDER DIFERENTES NECESIDADES Y PROYECTOS DEL MUNICIPIO DE ARMENIA”</t>
  </si>
  <si>
    <t>“COMPRA DE INSUMOS QUIMICOS PARA EL FORTALECIMIENTO A PROYECTOS PRODUCTIVOS DE ORGANIZACIONES DE BASE DE POBLACION DISCAPACITADA DEL MUNICIPIO DE ARMENIA.”</t>
  </si>
  <si>
    <t>“COMPRA DE ELEMENTOS PARA EL FORTALECIMIENTO DE PROYECTOS PRODUCTIVOS DE LA POBLACIÓN VÍCTIMA Y POBLACIÓN DESPLAZADA RECEPCIONADA EN EL MUNICIPIO DE ARMENIA QUINDÍO”</t>
  </si>
  <si>
    <t>"SUMINISTRO DE KITS DE ASEO Y PAÑALES PARA LA ATENCIÓN A POBLACIÓN VÍCTIMA DEL DESPLAZAMIENTO, PERSONAS EN CONDICIÓN DE DISCAPACIDAD Y PARA POBLACIÓN HABITANTE EN SITUACIÓN DE CALLE DEL MUNICIPIO DE ARMENIA"</t>
  </si>
  <si>
    <t>"SUMINISTRO DE DULCERIA PARA LOS NIÑOS Y NIÑAS ASISTENTES A LAS ACTIVIDADES PROGRAMADAS POR LA SECRETARIA DE DESARROLLO SOCIAL"</t>
  </si>
  <si>
    <t>MÍNIMA CUANTÍA</t>
  </si>
  <si>
    <t xml:space="preserve">RECURSOS PROPIOS </t>
  </si>
  <si>
    <t>CARLOS ELIAS RESTREPO (SECRETARIA DE TRANSITO Y TRANSPORTE)</t>
  </si>
  <si>
    <t>EDUARDO OROZCO JARAMILLO (SECRETARIA DE GOBIERNO Y CONVIVENCIA)</t>
  </si>
  <si>
    <t xml:space="preserve">MAYDENROCIO ROJAS (SECRETARIA DE DESARROLLO SOCIAL) </t>
  </si>
  <si>
    <t>MAYDENROCIO ROJAS (SECRETARIA DE DESARROLLO SOCIAL)- CARLOS ALBRETO MENDOZA (DEPARTAMENTO ADMINISTRATIVO DE PLANEACION)</t>
  </si>
  <si>
    <t>BIENES</t>
  </si>
  <si>
    <t>GESTION</t>
  </si>
  <si>
    <t>PROFESIONALES</t>
  </si>
  <si>
    <t>ASESORA ADM</t>
  </si>
  <si>
    <t>JURIDICA</t>
  </si>
  <si>
    <t>educacion</t>
  </si>
  <si>
    <t>dafi</t>
  </si>
  <si>
    <t>$285.600.000.oo</t>
  </si>
  <si>
    <t xml:space="preserve">tic </t>
  </si>
  <si>
    <t>$128,860,000.oo</t>
  </si>
  <si>
    <t>gobierno</t>
  </si>
  <si>
    <t>desarrollo economico</t>
  </si>
  <si>
    <t>hacienda</t>
  </si>
  <si>
    <t>planeacion</t>
  </si>
  <si>
    <t>control interno</t>
  </si>
  <si>
    <t>salud</t>
  </si>
  <si>
    <t>asesora social</t>
  </si>
  <si>
    <t>setta</t>
  </si>
  <si>
    <t>infraestructura</t>
  </si>
  <si>
    <t>94,974,600</t>
  </si>
  <si>
    <t xml:space="preserve">DESARROLLO SOCIAL </t>
  </si>
  <si>
    <t>175.012.250</t>
  </si>
  <si>
    <t xml:space="preserve">YULIETH HERRERA ZULUAGA (DEPARTAMENTO ADMINISTRATIVO DE BIENES Y SUMINISTROS)-LUIS ANTONIO COBALEDA (SECRETARIA DE EDUCACION) </t>
  </si>
  <si>
    <t>CONTRATACION DIRECTA</t>
  </si>
  <si>
    <t>SGP</t>
  </si>
  <si>
    <t>RECURSOS PROPIOS</t>
  </si>
  <si>
    <t>SGP EDUCACION</t>
  </si>
  <si>
    <t>SELECCIÓN ABREVIADA POR SUBASTA INVERSA</t>
  </si>
  <si>
    <t>RECURSOS PROPIOS, RENDIMIENTO FINANCIERO EDUCACION, SGP ALIMENTACION ESCOALR, SGP CALIDAD MATRICULA OFICIAL, REINTEGROS, RENDIMIENTOS FROS EDUCACION ALIMENTACION ESCOLAR, PAE- ALIMENTACION ESCOLAR, RECURSOS PROPIOS</t>
  </si>
  <si>
    <t xml:space="preserve">SELECCIÓN ABREVIADA MINIMA CUANTIA </t>
  </si>
  <si>
    <t xml:space="preserve">SGP CALIDAD - MATRICULA OFICIAL </t>
  </si>
  <si>
    <t>LICITACION PUBLICA</t>
  </si>
  <si>
    <t xml:space="preserve">SGP EDUCACION </t>
  </si>
  <si>
    <t>FONDO DE BECAS Y ESTIMULOS PARA ACCEDER A LA EDUCACION SUPERIOR</t>
  </si>
  <si>
    <t>PROPIOS</t>
  </si>
  <si>
    <t>CONSTRUCCION DE INFRAESTRUCTURA EDUCATIVA.</t>
  </si>
  <si>
    <t>50161813 50161814 50161815</t>
  </si>
  <si>
    <t>PROPIOS INVERSION</t>
  </si>
  <si>
    <t>SGP - PROPOSITO GENERAL</t>
  </si>
  <si>
    <t>COMPRA DE SEMILLAS E INSUMOS AGROQUÍMICOS PARA EL FORTALECIMIENTO Y FOMENTO DE LAS UNIDADES PRODUCTIVAS DE PRODUCCION DE HORTALIZAS BAJO POLISOMBRA DEL MUNICIPIO DE ARMENIA</t>
  </si>
  <si>
    <t>COMPRA DE SEMILLAS E INSUMOS AGROQUÍMICOS PARA EL FORTALECIMIENTO Y FOMENTO DE LAS UNIDADES PRODUCTIVAS DE PRODUCCION DE HORTALIZAS DEL PROYECTO "PROMOCION DE ESTRATEGIAS PRODUCTIVAS PARA LA ALIMENTACION Y LA GENERACIONDE INGRESOS".</t>
  </si>
  <si>
    <t xml:space="preserve">CONVENIO </t>
  </si>
  <si>
    <t xml:space="preserve">PROPIOS </t>
  </si>
  <si>
    <t>CONVENIO CORPOCULTURA</t>
  </si>
  <si>
    <t xml:space="preserve">CONVENIO FENALCO </t>
  </si>
  <si>
    <t>ADQUICISION DE COMPUTADORES PARA LOS PUNTOS DE INFORMACION TURISTICA - PITS</t>
  </si>
  <si>
    <t>ADQUICISION DE TELEVISORES PARA LOS PUNTOS DE INFORMACION TURISTICA - PITS</t>
  </si>
  <si>
    <t>SERVICIOS DE INTERNET PARA LOS PUNTOS DE INFORMACION TURISTICA - PITS</t>
  </si>
  <si>
    <t>PAGO DE SERVICIOS PUBLICOS DE LA EMPRESA DE ENERGIA DEL QUINDIO EDEQ, DE LA PLACITA CUYABRA DE ARMENIA.</t>
  </si>
  <si>
    <t>ARRENDAMIENTO DEL PRIMER PISO DE UN BIEN INMUEBLE UBICADO EN LA CARRERA 19 CON CALLE 16 ESQUINA NUMEROS 15-37/41 DE ARMENIA LOTE SIN CONSTRUCCION DESTINADO AL USO Y GOCE DE LOS VENDEDORES INFORMALES BENEFICIARIOS DEL PROCESO FORMALIZACION E INCLUSION PRODUCTIVA FORTALECIMIENTO Y CONSOLIDACION DE LA ASOCIATIVIDAD EMPRESARIAL PARA EL ENCADENAMIENTO PRODUCTIVO DE LA SECRETARIA DE DESARROLLO ECONOMICO DEL MUNICIPIO DE ARMENIA</t>
  </si>
  <si>
    <t>AUNAR ESFUERZOS PARA FORTALECER EMPRESARIOS DEL MUNICIPIO DE ARMENIA POR MEDIO DE LA PROMOCION, COMERCIALIZACION, Y CAPACITACION EN EL MARCO DE LA FERIA DENOMINADA EXPOCAFE 2016&amp;</t>
  </si>
  <si>
    <t>PAGO DE SERVICIOS PUBLICOS A LA EMPRESA DE ENERGIA DEL QUINDIO EDEQ, DE LA PLAZA DE MERCADO MINORISTA DE ARMENIA PMMA.</t>
  </si>
  <si>
    <t>PAGO DE SERVICIOS PUBLICOS A LAS EMPRESAS PUBLICAS DE ARMENIA EPA E.S.P, DE LA PLAZA DE MERCADO MINORISTA DE ARMENIA -PMMA.</t>
  </si>
  <si>
    <t>Eduardo Orozco Jaramillo (Nuevo Secretario de Gobierno y Convivencia) y profesionales de apoyo en materia contractual. Tel 7417100, Ext 212</t>
  </si>
  <si>
    <t>10121801-10121802-10121804</t>
  </si>
  <si>
    <t>Suministro de combustible para los vehículos (ACPM Y gasolina) y motocicletas, destinados a desarrollar el proceso convivencia y seguridad ciudadana.</t>
  </si>
  <si>
    <t>Suministro de combustible para los vehículos del CTI</t>
  </si>
  <si>
    <t>Suministro de alimentos en raciones de campaña, para apoyo a la Octava Brigada</t>
  </si>
  <si>
    <t>Suministro de combustible como apoyo logístico para la Octava Brigada</t>
  </si>
  <si>
    <t>Compra de equipo de rapel para proteger a población Vulnerable</t>
  </si>
  <si>
    <t>Adquisición de cámaras con filtro infrarrojo, GPS, visores nocturnos, camaras filmadoras, camaras fotograficas, para garantizar cobertura, oportunidad, eficacia y compromiso en la lucha contra el expendio de drogas  ílicitas en la ciudad</t>
  </si>
  <si>
    <t>Compra de hardware y software (software autocad,  impresoras, estaciones de trabajo, equipos de cómputo, impresoras laser, discos duros), necesarios para fortalecer a los entes locales involucrados en el desarrollo del proceso de convivencia y seguridad ciudadana.</t>
  </si>
  <si>
    <t>Adquisición e instalacion de equipos de comunicación, con el fin de mejorar la infraestructura en comunicaciones necesarias en el proceso convivencia y seguridad ciudadana.</t>
  </si>
  <si>
    <t>Compra de hardware y software, equipos y elementos necesarios para la implementación de Sistemas de Seguridad Integrados, con el fin de fortalecer la seguridad en las instalaciones de las instituciones involucradas en el proceso de seguridad y convivencia ciudadana en el Municipio de Armenia.</t>
  </si>
  <si>
    <t>Compra  de vehículos necesariospara  la atencion  a los programas de seguridad y convivencia de la Secretaria de Gobierno del Municipio de Armenia, en el marco del fortalecimiento del control estatal de la seguridad.</t>
  </si>
  <si>
    <t>Contratar el servicio permanente de una camioneta para atender las acciones relacionadas con infancia y adolescencia</t>
  </si>
  <si>
    <t>Compra de  alimentos (bonos) para realizacion de Plan Desarme en diferentes barrios del Municipio de Armenia</t>
  </si>
  <si>
    <t>Contratación de servicios necesarios para garantizar el mantenimiento preventivo y correctivo del parque automotor del Ejercito Nacional</t>
  </si>
  <si>
    <t>Compra de motocicletas para fortalecer los procesos de consolidación del r el control estatal de la seguridad en el municipio.</t>
  </si>
  <si>
    <t>Compra de kits de seguridad para garantizar la protección de usuarios de motocicletas empleadas en el fortalecimiento de la seguridad y convivencia ciudadana.</t>
  </si>
  <si>
    <t>Adquirir material de Intendencia necesario para garantizar el  bienestar de los soldados del Ejército Nacional que apoyan los procesos de seguridad en el Municipio de Armenia</t>
  </si>
  <si>
    <t>Contratación de campañas de prevención, detección y atención de situaciones asociadas a la violencia intrafamiliar, abuso y explotación sexual y laboral</t>
  </si>
  <si>
    <t>Contratación de servicios de mantenimiento y soporte técnico del Sistema Integrado de Seguridad SIS del Municipio de Armenia, el cual opera en el Comando de Policía Quindío</t>
  </si>
  <si>
    <t>Contratar mantenimiento y soporte técnico del Circuito Cerrado de Televisión CCTV del Municipio de Armenia que opera en el Comando de Policía Quindío</t>
  </si>
  <si>
    <t>Prestación de servicios de profesional idóneo para la supervisión del Cicuito Cerrado de Televisión CCTV, el cual permita mantener la operatividad del sistema</t>
  </si>
  <si>
    <t>Compra de equipo antimotines- dotación especial en el marco del fortalecimiento de la seguridad y convivencia ciudadana</t>
  </si>
  <si>
    <t>Comprar elementos de soporte para el mantenimiento del Circuito Cerrado de Televisíon CCTV del Municipio</t>
  </si>
  <si>
    <t>15101500, 15121500, 15111700</t>
  </si>
  <si>
    <t>60101000 60101100 60101200 60101300 60101400 60101500 60101600 60101900 60102000 60102100 60102200 60102300 60102400 60102500 60102600 60102700 60102800 60102900 60103000 60103100 60103200 60103300 60103400 60103500 60103600 60103700 60103800 60103900 60104000 60104100 60104200 60104300 60104400 60104500 60104600 60104700 60104800 60104900 60105000 60105100 60105200 60105300 60105400 60105500 60105600 60105700 60105800 60105900 60106000 60106100 60106200 60106300 60106400 60106500 60106600</t>
  </si>
  <si>
    <t>46181507-46181704-55121704-46181802</t>
  </si>
  <si>
    <t>49121503-21101808-46181506</t>
  </si>
  <si>
    <t>72151702 83111802</t>
  </si>
  <si>
    <t>80111701 80111600 80121500  80121600  80121700  80121800  80121900</t>
  </si>
  <si>
    <t>31211903-46151608-46181709</t>
  </si>
  <si>
    <t>73152108-46171622-83121701</t>
  </si>
  <si>
    <t>REALIZAR LAS ACTIVIDADES DE MANTENIMIENTO PREVENTIVO Y CORRECTIVO DE LOS ASCENSORES DEL CENTRO ADMINISTRATIVO MUNICIPAL CAM.</t>
  </si>
  <si>
    <t>CONTRATACIÓN DIRECTA</t>
  </si>
  <si>
    <t>SELECCIÓN ABREVIADA DE MENOR CUANTÍA</t>
  </si>
  <si>
    <t>SUBASTA INVERSA</t>
  </si>
  <si>
    <t>LICITACIÓN PÚBLICA</t>
  </si>
  <si>
    <t>CONTRATAR LA REALIZACIÓN DE AVALÚOS DE BIENES INMUEBLES, EXPEDICIÓN DE CARTAS CATASTRALES Y CERTIFICADO DE CABIDA Y LINDEROS, CERTIFICADO PLANO, Y DEMÁS SERVICIOS PRESTADOS POR EL IGAC, PREVIA SOLICITUD PRESENTADA POR EL MUNICIPIO, CON EL LLENO DE LOS REQUISITOS LEGALES, CON LA INFORMACIÓN Y DOCUMENTACIÓN RESPECTIVAS.</t>
  </si>
  <si>
    <t>PRESTACIÓN DE SERVICIOS DE FOTOCOPIADO EN BLANCO Y NEGRO, FOTOCOPIADO A COLOR (PLOTTER), PARA LAS DIFERENTES DEPENDENCIAS DE LA ADMINISTRACIÓN MUNICIPAL.</t>
  </si>
  <si>
    <t>SELECCIÓN DE MÍNIMA CUANTÍA</t>
  </si>
  <si>
    <t>COMPRA DE SELLOS DE SEGURIDAD PARA LLEVAR A CABO EL PROCESO DE CALIBRACIÓN Y REVISIÓN DE LOS TAXIMETROS DE LOS VEHÍCULOS DE SERVICIO PÚBLICO DE TRANSPORTE TERRESTRE AUTOMOTOR INDIVIDUAL DE PASAJEROS.</t>
  </si>
  <si>
    <t xml:space="preserve">CONTRATAR LA PROMOCIÓN E IMPLEMENTACIÓN DE ESTRATEGIAS DE DESARROLLO PEDAGÓGICO A CELEBRARSE CON IGLESIAS O CONFESIONES RELIGIOSAS.  </t>
  </si>
  <si>
    <t>CALENDARIO ESCOLAR</t>
  </si>
  <si>
    <t xml:space="preserve">EL OBJETO DEL PRESENTE CONTRATO CONSISTE EN QUE EL ARRENDADOR ENTREGA EN CALIDAD DE ARRENDAMIENTO AL ARRENDATARIO EL BIEN INMUEBLE UBICADO EN LA CALLE 23 NO. 12-33 PISO 2 Y 3 DEL EDIFICIO DE LA PASTORAL SOCIAL DE LA CIUDAD DE ARMENIA, INMUEBLE QUE SERÁ DESTINADO PARA EL FUNCIONAMIENTO DE LA ESCUELA DE MÚSICA DEL MUNICIPIO DE ARMENIA. </t>
  </si>
  <si>
    <t>A PARTIR DE LA SUSCRIPCIÓN DEL ACTA DE INICIO HASTA EL 30 DE DICIEMBRE DE 2016</t>
  </si>
  <si>
    <t>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</si>
  <si>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CONVENIO DE ASOCIACIÓN CON EL FIN DE GARANTIZAR ALIMENTACIÓN A ESTUDIANTES EGRESADOS DE LAS INSTITUCIONES EDUCATIVAS OFICIALES DEL MUNICIPIO DE ARMENIA QUE SE ENCUENTRAN CURSANDO ESTUDIOS DE EDUCACIÓN SUPERIOR EN LA UNIVERSIDAD DEL QUINDÍO Y ESTUDIANTES QUE SE ENCUENTRAN EN PROCESO DE ARTICULACIÓN ENTRE LA UNIVERSIDAD DEL QUINDÍO E INSTITUCIONES EDUCATIVAS OFICIALES DEL MUNICIPIO DE ARMENIA.</t>
  </si>
  <si>
    <t>SUMINISTRO DE ALIMENTACIÓN ESCOLAR A TRAVÉS DEL CUAL SE BRINDA UN COMPLEMENTO ALIMENTARIO A LOS NIÑOS, NIÑAS Y ADOLESCENTES ESCOLARIZADOS DE LAS INSTITUCIONES EDUCATIVAS OFICIALES DEL MUNICIPIO DE ARMENIA, ACORDE A LOS LINEAMIENTOS TÉCNICO ADMINISTRATIVOS Y ESTÁNDARES DEFINIDOS POR EL MINISTERIO DE EDUCACIÓN NACIONAL, DURANTE LA JORNADA ESCOLAR.</t>
  </si>
  <si>
    <t>COMPRA DE UNIFORMES PARA ESTUDIANTES DE LAS INSTITUCIONES EDUCATIVAS OFICIALES DEL MUNICIPIO DE ARMENIA.</t>
  </si>
  <si>
    <t>SOBRETASA A LA GASOLINA, RECURSOS PROPIOS</t>
  </si>
  <si>
    <t>CONTRATAR LA PRESTACIÓN DEL SERVICIO DE CONECTIVIDAD Y LOS SERVICIOS RELACIONADOS CON EL MEJORAMIENTO DE LAS REDES DE DATOS EN LAS SEDES E INSTITUCIONES EDUCATIVAS OFICIALES DEL MUNICIPIO DE ARMENIA, SELECCIONADAS POR LA SECRETARÍA DE EDUCACIÓN MUNICIPAL.</t>
  </si>
  <si>
    <t>ACUERDO MARCO DE PRECIOS</t>
  </si>
  <si>
    <t>CONTRATAR LA PRESTACION DE SERRVICIOS EDUCATIVOS EN HABILIDADES BASICAS ADAPTATIVAS Y DE HABILITACION A LOS NIÑOS, NIÑAS Y JOVENES CON NECESIDADES EDUCATIVAS ESPECIALES COGNITIVAS MODERADO Y PROFUNDO QUE NO ALCANZAN LOS PROCESOS DE EDUCACIÓN FORMAL</t>
  </si>
  <si>
    <t xml:space="preserve">ADELANTAR CONJUNTAMENTE ACTIVIDADES QUE PERMITAN PROMOVER PROCESOS FORMATIVOS Y DE DIFUSIÓN ARTÍSTICA QUE LOGREN VINCULAR ESTUDIANTES EN JORNADA ESCOLAR COMPLEMENTARIA EN LAS INSTITUCIONES EDUCATIVAS OFICIALES DEL MUNICIPIO DE ARMENIA DESIGNADAS POR LA SECRETARÍA DE EDUCACIÓN MUNICIPAL. </t>
  </si>
  <si>
    <t>CONTRATAR LA PRESTACIÓN DE SERVICIOS CON EL FIN DE APOYAR A ESTUDIANTES CON NECESIDADES EDUCATIVAS ESPECIALES DE LAS INSTITUCIONES EDUCATIVAS OFICIALES DEL MUNICIPIO DE ARMENIA</t>
  </si>
  <si>
    <t>A PARTIR DE LA SUSCRIPCIÓN DEL ACTA DE INICIO Y HASTA EL ÚLTIMO DÍA CALENDARIO ESCOLAR (CON CORTE DE VACACIONES DE SEMANA SANTA, MITAD DE AÑO Y SEMANA DE RECESO ESCOLAR)</t>
  </si>
  <si>
    <t>CONTRATO INTERADMINISTRATIVO ENTRE EL MUNICIPIO DE ARMENIA-SECRETARÍA DE EDUCACIÓN MUNICIPAL Y LA UNIVERSIDAD DEL QUINDÍO CON EL FIN DE REALIZAR LA MESA PEDAGOGICA Y DE INVESTIGACION DE LA CATEDRA DE ESTUDIOS AFROCOLOMBIANOS EN EL MUNICIPIO DE ARMENIA, PARA FORTALECER LA TRANSVERSALIDAD DEL CURRÍCULO EN ESTUDIOS AFROCOLOMBIANOS EN LAS INSTITUCIONES EDUCATIVAS OFICIALES DE ARMENIA.</t>
  </si>
  <si>
    <t>INTERVENTORÍA TÉCNICA, ADMINISTRATIVA, FINANCIERA, AL CONTRATO DE SUMINISTRO DE ALIMENTACIÓN ESCOLAR A  TRAVÉS DEL CUAL SE BRINDA UN COMPLEMENTO ALIMENTARIO A LOS NIÑOS, NIÑAS Y ADOLESCENTES ESCOLARIZADOS DE LAS INSTITUCIONES EDUCATIVAS OFICIALES DEL MUNICIPIO DE ARMENIA, ACORDE A LOS LINEAMIENTOS TÉCNICO ADMINISTRATIVOS Y ESTÁNDARES DEFINIDOS POR EL MINISTERIO DE EDUCACIÓN NACIONAL, DURANTE LA JORNADA ESCOLAR.</t>
  </si>
  <si>
    <t xml:space="preserve"> A PARTIR DE LA SUSCRIPCIÓN DEL ACTA DE INICIO HASTA 10 DÍAS HÁBILES POSTERIORES A LA TERMINACIÓN DEL CALENDARIO ESCOLARSEGUN RESOLUCIÓN NO. 3718 DE 2015. CON CORTE EN EL RECESO ESTUDIANTIL EL CUAL QUEDÓ ESTABLECDIO DESDE EL 13 DEJUNIO AL 4 DE JULIO (260 DÍAS)</t>
  </si>
  <si>
    <t xml:space="preserve">CONCURSO DE MERITOS </t>
  </si>
  <si>
    <t xml:space="preserve"> RECURSOS PROPIOS </t>
  </si>
  <si>
    <t>CONTRATAR LOS SERVICIOS PARA EL FORTALECIMIENTO DE LOS PROCESOS ETNOEDUCATIVOS DE LOS ESTUDIANTES QUE PERTENECEN A LOS PUEBLOS INDÍGENAS PIJAOS, YANACONAS, INGAS, EMBERA CHAMI Y LOS PASTOS, POR MEDIO DE PRÁCTICAS PEDAGÓGICAS, USOS Y COSTUMBRES EN LAS INSTITUCIONES EDUCATIVAS.</t>
  </si>
  <si>
    <t>MINIMA CUANTIA</t>
  </si>
  <si>
    <t>CONTRATAR LA PRESTACIÓN DE SERVICIOS CON EL FIN DE FORTALECER Y MEJORAR EL NIVEL DE INGLÉS A DOCENTES DE LAS INSTITUCIONES EDUCATIVAS OFICIALES DEL MUNICIPIO DE ARMENIA</t>
  </si>
  <si>
    <t>SELECCIÓN ABREVIADA MENOR CUANTIA</t>
  </si>
  <si>
    <t>CONTRATO DE PRESTACIÓN DE SERVICIOS CON EL FIN DE ORIENTAR EL PROGRAMA PRENSA ESCUELA A ESTUDIANTES Y DOCENTES DE LAS INSTITUCIONES EDUCATIVAS OFICIALES DEL MUNICIPIO DE ARMENIA, DESIGNADAS POR LA SECRETARIA DE EDUCACIÓN MUNICIPAL.</t>
  </si>
  <si>
    <t>A PARTIR DE LA SUSCRIPCIÓN DEL ACTA DE INICIO Y HASTA EL ÚLTIMO DÍA CALENDARIO (CON CORTE DE VACACIONES DE MITAD DE AÑO YSEMANA DE RECESO ESCOLAR)</t>
  </si>
  <si>
    <t>SUMINISTRO DE VESTIDO Y CALZADO DE LABOR CON DESTINO A LOS DOCENTES, Y ADMINISTRATIVOS ADSCRITOS A LA SECRETARÍA DE EDUCACIÓN MUNICIPAL</t>
  </si>
  <si>
    <t>DEMOLICIÓN Y ADECUACIÓN DEL  TERRENO DONDE SE CONSTRUIRÁ EL NUEVO BLOQUE DE AULAS PARA LA SEDE EDUCATIVA ANTONIA SANTOS DENTRO DEL PROGRAMA DE JORNADA ÚNICA DEL MINISTERIO DE EDUCACIÓN NACIONAL.</t>
  </si>
  <si>
    <t>IMPERMEABILIZACIÓN DE CUBIERTA EN LA INSTITUCIÓN EDUCATIVA NORMAL SUPERIOR</t>
  </si>
  <si>
    <t>CONVENIO DE ASOCIACIÓN PARA DESARROLLAR E IMPLEMENTAR UNA POLÍTICA EDUCATIVA A ESTUDIANTES DE INSTITUCIONES EDUCATIVAS OFICIALES DEL MUNICIPIO DE ARMENIA DESIGNADAS POR LA SECRETARÍA DE EDUCACIÓN MUNICIPAL, CON EL FIN DE PROMOVER UNA SEXUALIDAD SANA, SEGURA, RESPONSABLE Y PLACENTERA</t>
  </si>
  <si>
    <t>REALIZAR AUDITORIA DE RENOVACIÓN CON EL FIN DE VERIFICAR EL CUMPLIMIENTO DE LA NORMA DEL SISTEMA DE GESTIÓN DE CALIDAD CON LOS REQUISITOS TÉCNICOS EXIGIDOS POR EL MINISTERIO DE EDUCACIÓN PARA LOS PROCESOS DE GESTIÓN DE LA CALIDAD DEL SERVICIO EDUCATIVO, COBERTURA DEL SERVICIO EDUCATIVO, ATENCIÓN AL CIUDADANO Y GESTIÓN DEL RECURSO HUMANO DE LA SECRETARIA DE EDUCACIÓN MUNICIPAL.</t>
  </si>
  <si>
    <t>3 MESES</t>
  </si>
  <si>
    <t>CONTRATAR LA PRESTACIÓN DE SERVICIOS DE MODELO LINGUISTICO CON EL FIN DE APOYAR A ESTUDIANTES SORDOS DE LA INSTITUCIÓN EDUCATIVA CASD.</t>
  </si>
  <si>
    <t>SUMINISTRO, INSTALACIÓN Y PUESTA EN MARCHA DE LAS REDES WI-FI AL INTERIOR DE LAS SEDES E INSTITUCIONES EDUCATIVAS OFICIALES DEL MUNICIPIO DE ARMENIA, SELECCIONADAS POR LA SECRETARÍA DE EDUCACIÓN MUNICIPAL.</t>
  </si>
  <si>
    <t>CONVENIO DE ASOCIACIÓN CON EL FIN DE FORMAR ESTUDIANTES DE LOS GRADOS 9° Y 10° DE LA INSTITUCIÓN EDUCATIVA LA ADIELA EN PROGRAMAS TÉCNICOS AVALADOS POR EL MINISTERIO DE EDUCACIÓN NACIONAL, COMO PARTE DE LA ESTRATEGIA DE IMPLEMENTACIÓN DE LA JORNADA ÚNICA.</t>
  </si>
  <si>
    <t>CONVENIO DE ASOCIACIÓN CON EL FIN DE FORTALECER LA CAPACIDAD DE RESPUESTA DE LA COMUNIDAD EDUCATIVA DE LAS INSTITUCIONES EDUCATIVAS PÚBLICAS DEL MUNICIPIO DE ARMENIA ANTE LA OCURRENCIA DE EVENTOS ADVERSOS.</t>
  </si>
  <si>
    <t>ADQUISICIÓN A TÍTULO DE COMPRA DE UNA FRANJA DE TERRENO CORRESPONDIENTE A UN ÁREA  DE 836 M² DE UN INMUEBLE UBICADO EN EL SECTOR REGIVIT SIN NOMENCLATURA, IDENTIFICADO CON MATRICULA INMOBILIARIA N° 280-36704 Y CÉDULA CATASTRAL N° 63-001-01-07-0124-0002-000.</t>
  </si>
  <si>
    <t>PAGO AFECTACION</t>
  </si>
  <si>
    <t>CRÉDITO VALORIZACIÓN</t>
  </si>
  <si>
    <t>CARLOS ALBERTO HURTADO PLAZAS SECRETARIO DE INFRAESTRUCTURA. 7417100 EXT 407 INFRAESTRUCTURA@ARMENIA.GOV.CO</t>
  </si>
  <si>
    <t>ADQUISICIÓN A TÍTULO DE COMPRA DE UNA FRANJA DE TERRENO CORRESPONDIENTE A UN ÁREA  DE 585 M² DE UN INMUEBLE UBICADO EN LA CARRETERA AL AEROPUERTO FRENTE A FABRICA INDEQUI, GLORIETA ENTRADA BOSQUES DE PINARES, IDENTIFICADO CON MATRICULA INMOBILIARIA N° 280-94475 Y CÉDULA CATASTRAL N° 63001-01-01-0119-0005-000.</t>
  </si>
  <si>
    <t>ADQUISICIÓN A TÍTULO DE COMPRA DE UN ÁREA PARCIAL DE TERRENO CORRESPONDIENTE A 322 M² DE UN INMUEBLE UBICADO EN LA CARRERA 11 N°. 13-33 IDENTIFICADO CON MATRICULA INMOBILIARIA N° 280-166776 CÉDULA CATASTRAL N° 63001010400850044000</t>
  </si>
  <si>
    <t>CONTRIBUCIÓN POR VALORIZACIÓN.</t>
  </si>
  <si>
    <t>ADQUISICIÓN A TÍTULO DE COMPRA DE UNA FRANJA DE TERRENO CORRESPONDIENTE A UN ÁREA DE 60 M² DE UN INMUEBLE UBICADO EN LA LO A 19, IDENTIFICADO CON MATRICULA INMOBILIARIA N° 280-176444 Y  CÉDULA CATASTRAL N° 63-001-01-07-0065-0002-000.</t>
  </si>
  <si>
    <t>CRÉDITO VALORIZACIÓN.</t>
  </si>
  <si>
    <t>CONTRATO INTERADMINISTRATIVO ENTRE EL MUNICIPIO DE ARMENIA Y LA EMPRESA DE DESARROLLO URBANO DE ARMENIA, PARA LA OPERACIÓN DEL PROCESO ADMINISTRATIVO PARA LA DETERMINACIÓN DE LA CONTRIBUCIÓN DE VALORIZACIÓN AUTORIZADA MEDIANTE ACUERDO NO 020 DEL 23 DE OCTUBRE DE 2014</t>
  </si>
  <si>
    <t>CONTRATACION INTERADMINISTRATIVO</t>
  </si>
  <si>
    <t>ADICIONAL AL CONTRATO DE CONSULTORIA NO 007 DE 2015 "INTERVENTORIA TECNICA, ADMINISTRATIVA, FINANCIERA, CONTABLE, AMBIENTAL Y JURIDICA DEL CONTRATO PARA LA CONSTRUCCION Y ADECUACION DEL CENTRO COMERCIAL ARMENIA</t>
  </si>
  <si>
    <t>ADICIONAL</t>
  </si>
  <si>
    <t>SOBRETASA</t>
  </si>
  <si>
    <t>MANTENIMIENTO DE LA MALLA VIAL EN ASFALTO Y EN PAVIMENTO RIGIDO EN DIFERENTES SECTROES DE LA CIUDAD</t>
  </si>
  <si>
    <t>SELECCIÓN ABREVIADA</t>
  </si>
  <si>
    <t>CONSTRUCCION DE RESALTOS EN DIFERENTES SECTORE S DE LA CIUDAD</t>
  </si>
  <si>
    <t>MENOR CUANTIA</t>
  </si>
  <si>
    <t>RENDIMIENTOS FINANCIEROS PROPIOS</t>
  </si>
  <si>
    <t>SGP PROPOSITO GENERAL</t>
  </si>
  <si>
    <t>ALQUILER DE EQUIPOS DE EMISIÓN Y AMPLIFICACIÓN DE SONIDO PARA EL DESARROLLO DE LOS EVENTOS DE LA ADMINISTRACIÓN MUNICIPAL</t>
  </si>
  <si>
    <t>ENERO DE 2016</t>
  </si>
  <si>
    <t>AL 31 DE DICIEMBRE O HASTA AGOTAR EXISTENCIA</t>
  </si>
  <si>
    <t>BIENES Y SUMINISTROS</t>
  </si>
  <si>
    <t xml:space="preserve"> CLAUDIA PATRICIA GONZALEZ QUINTERO, OFICINA ASESORA ADMINISTRATIVA // JULIANA TREJOS -  COMUNICACIONES. LILIANA VALENCIA (ASESORA SOCIAL) </t>
  </si>
  <si>
    <t>CONTRATO DE PRESTACIÓN DE SERVICIOS PARA LA ATENCIÓN Y ORGANIZACIÓN LOGÍSTICA DE LOS EVENTOS ORGANIZADOS POR LA ADMINISTRACIÓN MUNICIPAL</t>
  </si>
  <si>
    <t>JUNIO DE 2016</t>
  </si>
  <si>
    <t>CLAUDIA PATRICIA GONZALEZ QUINTERO, OFICINA ASESORA ADMINISTRATIVA Y COMUNICACIONES</t>
  </si>
  <si>
    <t>PRESTACIÓN DE SERVICIOS PARA LA REALIZACIÓN Y/O EMISIÓN DE MENSAJES, PROGRAMAS, PROYECTOS, POLÍTICAS Y ACTIVIDADES DEL MUNICIPIO DE ARMENIA A TRAVÉS DE LOS DIFERENTES MEDIOS DE COMUNICACIÓN MASIVOS Y ALTERNATIVOS.</t>
  </si>
  <si>
    <t>MARZO DE 2016</t>
  </si>
  <si>
    <t>MINIMA CUANTÍA</t>
  </si>
  <si>
    <t>COMUNICACIONES // BIENES Y SUMINISTROS</t>
  </si>
  <si>
    <t>CONTRATO DE PRESTACIÓN DE SERVICIOS PROFESIONALES PARA REALIZAR AUDITORIA DE RENOVACIÓN AL SISTEMA DE GESTIÓN DE CALIDAD, BAJO LA NTCGP 1000:2009 Y LA NORMA ISO 9001:208 ARTICULADAS AL SISTEMA DE GESTIÓN INTEGRADO DEL MUNICIPIO DE ARMENIA QUE LLEVERÁ ACABO EL INSTITUTO DE NORMAS TÉCNICAS Y CERTIFICACIÓN INCONTEC EN EL MES DE AGOSTO DE 2016</t>
  </si>
  <si>
    <t>AGOSTO DE 2016</t>
  </si>
  <si>
    <t xml:space="preserve">DESPACHO DEL ALCALDE // SGI </t>
  </si>
  <si>
    <t>PRESTACIÓN DE SERVICIOS PARA LA PRODUCCIÓN DEL PROGRAMA INSTITUCIONAL DE TELEVISIÓN DE LA ALCALDÍA DE ARMENIA</t>
  </si>
  <si>
    <t>FEBRERO DE 2016</t>
  </si>
  <si>
    <t>COMUNICACIONES</t>
  </si>
  <si>
    <t>CONTRATO INTERADMINISTRATIVO PARA LA EMISIÓN DEL PROGRAMA INSTITUCIONAL DE TELEVISIÓN DE LA ALCALDÍA DE ARMENIA</t>
  </si>
  <si>
    <t>CONTRATO INTERADMINISTRATIVO</t>
  </si>
  <si>
    <t>CONTRATO INTERADMINISTRATIVO PARA REALIZAR LA EJECUCIÓN DE LAS ACTIVIDADES DE ORNATO Y MANTENIMIENTO, A TRAVÉS DE LA PODA Y TALA DE ÁRBOLES DE LOS PROYECTOS “SISTEMA DE ÁRBOL URBANO EN ARMENIA” Y “ARMENIA ES UN JARDÍN” EN LA APLICACIÓN DEL MANUAL DEL ÁRBOL URBANO.</t>
  </si>
  <si>
    <t xml:space="preserve">LILIANA PATRICIA VALENCIA FRANCO - ASESORA SOCIAL Y COMUNITARIA DEL DESPACHO </t>
  </si>
  <si>
    <t>CONTRATO DE PRESTACIÓN DE SERVICIOS DE PROYECCIÓN AUDIOVISUAL  E IMPLEMENTOS NECESARIOS SEÑALADOS EN LAS ESPECIFICACIONES TÉCNICAS PARA EL DESARROLLO DE LAS CAMPAÑAS PEDAGÓGICAS Y DE DIFUSIÓN EDUCATIVA DIRIGIDO A LA PROMOCIÓN DE LA CULTURA DE PARTICIPACIÓN CIUDADANA</t>
  </si>
  <si>
    <t>HASTA EL 31 DE DICIEMBRE Y/O HASTA AGOTAR EL VALOR DE LA DISPONIBILIDAD PRESUPUESTAL EN CASO DE QUE ESTO SUCEDA ANTES.</t>
  </si>
  <si>
    <t>CONTRATO DE PRESTACIÓN DE SERVICIOS PARA LA REALIZACIÓN DE ACTIVIDADES LOGÍSTICAS, PEDAGÓGICAS, LÚDICAS Y CULTURALES  PARA EL MEJORAMIENTO DEL CLIMA LABORAL Y DE BIENESTAR SOCIAL PARA LOS FUNCIONARIOS E HIJOS DE LA ADMINISTRACIÓN MUNICIPAL</t>
  </si>
  <si>
    <t>COMPRA DE ELEMENTOS PARA FORTALECER EL BIENESTAR SOCIAL Y EL CLIMA LABORAL DE LOS FUNCIONARIOS DE LA ADMINISTRACIÓN MUNICIPAL</t>
  </si>
  <si>
    <t>PRESTACIÓN DE SERVICIOS PARA REALIZAR EXÁMENES MÉDICOS DE INGRESO, EGRESO Y APTITUD DE TRABAJO EN ALTURAS PARA LOS FUNCIONARIOS DE LA ALCALDÍA DE ARMENIA</t>
  </si>
  <si>
    <t>CONTRATO DE PRESTACIÓN DE SERVICIOS PARA REALIZAR ACTIVIDAD RECREATIVA PARA EL DÍA DEL NIÑO</t>
  </si>
  <si>
    <t>PRESTACIÓN DE SERVICIOS PARA DESARROLLAR UNA ACTIVIDAD DE BIENESTAR SOCIAL E INCENTIVOS PARA LOS FUNCIONARIOS DEL MUNICIPIO DE ARMENIA DE CONFORMIDAD CON EL DECRETO 1567 DE 1998</t>
  </si>
  <si>
    <t>RECONOCIMIENTO DE INCENTIVO NO PECUNIARIO A LOS MEJORES EMPLEADOS DE LA ADMINISTRACIÓN</t>
  </si>
  <si>
    <t>CUENTA DE COBRO</t>
  </si>
  <si>
    <t>CONTRATO DE PRESTACIÓN DE SERVICIOS PARA LA REALIZACIÓN DE ACTIVIDADES DE ENTRENAMIENTO Y ACONDICIONAMIENTO FÍSICO Y  DEPORTIVO PARA LOS FUNCIONARIOS DEL MUNICIPIO DE ARMENIA.</t>
  </si>
  <si>
    <t>COMPRA DE DOTACIÓN PARA LOS INTEGRANTES DE LA BRIGADA DE EMERGENCIAS DE LA ADMINISTRACIÓN CENTRAL.</t>
  </si>
  <si>
    <t>MENOR CUANTÍA</t>
  </si>
  <si>
    <t>PRESTACIÓN DE SERVICIOS PARA LA REALIZACIÓN DE 3 CAMINATAS ECOLÓGICAS, PARA LOS FUNCIONARIOS Y FAMILIARES DEL MUNICIPIO DE ARMENIA</t>
  </si>
  <si>
    <t>PRESTACIÓN DE SERVICIOS PARA DESARROLLAR TALLERES TEÓRICO – PRÁCTICOS DE COCINA Y GASTRONOMÍA PARA LOS FUNCIONARIOS Y FAMILIARES DE LA ADMINISTRACIÓN MUNICIPAL.</t>
  </si>
  <si>
    <t>ACTIVIDADES DE CAPACITACIÓN</t>
  </si>
  <si>
    <t>CONTRATO DE PRESTACIÓN DE SERVICIOS PARA EL MANTENIMIENTO ESPECIALIZADO DEL SOFTWARE IALEPH DEL ÁREA DE NÓMINAS DEL DEPARTAMENTO ADMINISTRATIVO DE FORTALECIMIENTO INSTITUCIONAL DEL MUNICIPIO DE ARMENIA.</t>
  </si>
  <si>
    <t>COMPRA DE DELANTALES PARA LOS FUNCIONARIOS DE LOS ARCHIVOS ADSCRITOS AL DEPARTAMENTO ADMINISTRATIVO DE FORTALECIMIENTO INSTITUCIONAL DEL MUNICIPIO DE ARMENIA</t>
  </si>
  <si>
    <t>CONTRATO DE PRESTACIÓN DE SERVICIOS DE FIRMA DIGITAL PARA ADELANTAR TRÁMITES COMO EMPLEADOR ANTE COLPENSIONES Y LAS DIFERENTES ENTIDADES DE SEGURIDAD SOCIAL</t>
  </si>
  <si>
    <t>CONTRATO DE PRESTACIÓN DE SERVICIOS LOGÍSTICOS PARA REALIZAR TRES ACTIVIDADES CULTURALES Y RECREATIVAS A LOS HIJOS DE LOS FUNCIONARIOS DEL MUNICIPIO DE ARMENIA EN LOS MESES DE MAYO, OCTUBRE Y DICIEMBRE</t>
  </si>
  <si>
    <t xml:space="preserve">CONTRATO DE COMPRA DE DOS (2) FIRMAS DIGITALES A NOMBRE DEL SEÑOR ALCALDE MUNICIPAL DE ARMENIA, CON EL FIN DE ENVIAR INFORMACIÓN EN MEDIO MAGNÉTICO AL MINISTERIO DE SALUD Y LA PROTECCIÓN SOCIAL Y A COLPENSIONES, PARA LOGRAR EL INGRESO Y OPERATIVIDAD DE LAS PLATAFORMAS SISPRO, SUPERVIVENCIA Y PORTAL DEL APORTANTE, ACORDE A LOS REQUERIMIENTOS LEGALES Y ADMINISTRATIVOS.  </t>
  </si>
  <si>
    <t>SELECCIÓN DE MINIMA CUANTIA</t>
  </si>
  <si>
    <t>CREACIÓN E IMPLEMENTACIÓN DE UNA AGENCIA DE PROMOCIÓN DE INVERSIONES PARA EL QUINDÍO Y ARMENIA.</t>
  </si>
  <si>
    <t>CONVENIO PARA LA SENSIBILIZACIÓN EN CULTURA FINANCIERA Y ACCESO CREDITICIO DE LOS MICROEMPRESARIOS EN EL MUNICIPIO DE ARMENIA.</t>
  </si>
  <si>
    <t>UNIDAD PROMOTORA DE TURISMO DE REUNIONES, CONGRESOS, EVENTOS Y CONVENCIONES PARA EL QUINDÍO Y ARMENIA.</t>
  </si>
  <si>
    <t>ARRENDAMIENTO DE INMUEBLE UBICADO EN LA CARRERA 19 NO. 44-60 LOCAL 1, PARA LA PRESTACIÒN DE SERVICIOS EXEQUIALES A LA POBLACIÒN VULNERABLE Y DE ESTA MANERA TENER ACCESO A SALAS DE VELACIÓN.</t>
  </si>
  <si>
    <t>ACTA DE INCIO</t>
  </si>
  <si>
    <t>HASTA AGOTAR CDP</t>
  </si>
  <si>
    <t>DIRECTA</t>
  </si>
  <si>
    <t>MAYDENROCIO ROJAS VÁZQUEZ SECRETARÍA DE DESARROLLO SOCIAL</t>
  </si>
  <si>
    <t>CONVENIO PARA TRANSFERIR POR PARTE DEL MUNICIPIO DE ARMENIA (QUINDÍO) LOS RECURSOS DEL RECAUDO DE LA ESTAMPILLA PARA EL BIENESTAR DEL ADULTO MAYOR, SEGÚN EL PORCENTAJE ESTABLECIDO A LA FUNDACIÓN EL BUEN JESÙS, PARA DARLE LA DESTINACIÓN ORDENADA POR LA LEY 1276 DE 2009 Y ACUERDO 017 DE 2012 PARA CONTRIBUIR A LOS GASTOS DE DOTACIÓN Y FUNCIONAMIENTO DE LA INSTITUCIÓN QUE ATIENDE ADULTOS MAYORES EN SITUACIÓN DE VULNERABILIDAD.</t>
  </si>
  <si>
    <t>CONVENIO</t>
  </si>
  <si>
    <t>ESTAMPILLA</t>
  </si>
  <si>
    <t>CONVENIO PARA TRANSFERIR POR PARTE DEL MUNICIPIO DE ARMENIA (QUINDÍO) LOS RECURSOS DEL RECAUDO DE LA ESTAMPILLA PARA EL BIENESTAR DEL ADULTO MAYOR, SEGÚN EL PORCENTAJE ESTABLECIDO A LA HOGAR DE LA ESPERANZA PASTORAL SOCIAL,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</si>
  <si>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DE LA SOCIEDAD SAN VICENTE DE PAÚL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</si>
  <si>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CENTRO DE BIENESTAR DEL ANCIANO EL CARMEN,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</si>
  <si>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 LA FUNDACIÓN HERNIAN MEJÍA MEJÍA ,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</si>
  <si>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ANITA GUTIÉRREZ DE ECHEVERRY, PARA DARLE LA DESTINACIÓN ORDENADA POR LA LEY 1276 DE 2009 Y ACUERDO 017 DE 2012 PARA CONTRIBUIR A LOS GASTOS DE DOTACIÓN Y FUNCIONAMIENTO DE LA INSTITUCIÓN QUE ATIENDE ADULTOS MAYORES EN SITUACIÓN DE VULNERABILIDAD.</t>
  </si>
  <si>
    <t>CONTRATO DE PRESTACIÓN DE SERVICIOS PARA BRINDAR AYUDA HUMANITARIA INMEDIATA, CONSISTENTE EN ALOJAMIENTO Y ALIMENTACIÓN A LA POBLACIÓN VÍCTIMA Y DESPLAZADA DEL CONFLICTO ARMADO, RECEPCIONADO POR EL MUNICIPIO DE ARMENIA.</t>
  </si>
  <si>
    <t>SGP PROPÓSITO GENERAL-PROPIOS</t>
  </si>
  <si>
    <t>CONTRATO DE PRESTACIÒN DE SERVICIOS EXEQUIALES A POBLACIÒN VULNERABLES PARA LA INHUMACIÓN DE CADÁVERES IDENTIFICADOS, BEBES O NO NATOS HIJOS DE PADRES IDENTIFICADOS DEL MUNICIPIO DE ARMENIA DE ACUERDO A SU REGLAMENTACIÓN.</t>
  </si>
  <si>
    <t>SUMINISTRO DE PAÑALES PARA BRINDAR APOYO A LA POBLACIÒN EN CONDICIÓN DE DISCAPACIDAD Y VÍCTIMAS DEL DESPLAZAMIENTO DEL MUNICIPIO DE ARMENIA.</t>
  </si>
  <si>
    <t>CONTRATO DE PRESTACIÒN DE SERVICIOS PARA LA REALIZACIÒN DE ACTIVIDADES DE PREVENCIÓN DEL EMBARAZO EN EDAD ADOLESCENTE, EN EL MARCO DEL OBSERVATORIO SOCIAL PARA LA PREVENCIÓN DE PROBLEMÁTICAS SOCIALES EN EL MUNICIPIO DE ARMENIA.</t>
  </si>
  <si>
    <t>SGP.PROPÓSITO GENERAL</t>
  </si>
  <si>
    <t>CONTRATO DE PRESTACIÒN DE SERVICIOS PARA LA CREMACIÓN DE CADÁVERES DE POBLACIÒN VULNERABLE Y FUNERARIOS PARA CADÁVERES IDENTIFICADOS Y NO IDENTIFICADOS (NN) DEL MUNICIPIO DE ARMENIA, DE ACUERDO A SU REGLAMENTACIÓN.</t>
  </si>
  <si>
    <t>CONTRATO DE PRESTACIÒN DE SERVICIOS EXEQUIALES PARA LA PREPARACIÓN DE CADÁVERES ( TANATOLOGIA) DE POBLACIÒN VULNERABLE DEL MUNICIPIO DE ARMENIA, DE ACUERDO A SU REGLAMENTACIÒN.</t>
  </si>
  <si>
    <t>CONTRATO DE PRESTACIÒN DE SERVICIOS PARA BRINDAR ATENCIÓN INTEGRAL A LOS NIÑOS, NIÑAS Y ADOLESCENTES, CON O SIN DISCAPACIDAD QUE SE ENCUENTREN EN SITUACIÓN DE VULNERACIÓN DE DERECHOS A TRAVÉS DE LA RED DE HOGARES DE PASO- MODALIDAD FAMILIAR EN EL MUNICIPIO DE ARMENIA.</t>
  </si>
  <si>
    <t>CONTRATO DE PRESTACIÒN DE SERVICIOS DE TRANSPORTE AUTOMOTOR PARA EL DESPLAZAMIENTO DEL PERSONAL, MATERIALES Y EQUIPO DE LAS DEPENDENCIAS DEL NIVEL CENTRAL DE LA ADMINISTRACIÒN MUNICIPAL Y PARA LA EJECUCIÓN DE PROYECTOS DE INVERSIÓN DEL MUNICIPIO DE ARMENIA.</t>
  </si>
  <si>
    <t>FORTALECIMIENTO A PROYECTOS PRODUCTIVOS DE ORGANIZACIONES DE BASE DEL MUNICIPIO DE ARMENIA.</t>
  </si>
  <si>
    <t>CONTRATO DE PRESTACIÒN DE SERVICIOS PARA EL TRANSPORTE NACIONAL PARA EL RETORNO A LUGARES DE ORIGEN Y/O DONDE SE CUENTE CON APOYO DE RED FAMILIAR PARA LA POBLACIÒN VULNERABLE DEL MUNICIPIO DE ARMENIA.</t>
  </si>
  <si>
    <t>CONTRATO DE PRESTACIÒN DE SERVICIOS PARA EL DESARROLLO DE ACTIVIDAD EN EL MARCO DE LA CELEBRACIÓN DEL DÌA INTERNACIONAL DE LA MUJER EN EL MUNICIPIO DE ARMENIA.</t>
  </si>
  <si>
    <t>PRESTACIÒN DE SERVICIOS PARA EL FUNCIONAMIENTO EN RED DE DOS (2) CENTROS VIDA DEL MUNICIPIO DE ARMENIA.</t>
  </si>
  <si>
    <t>ESTAMPILLA- REC.BCE DEPTAL- REC.BCE. MUPAL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</si>
  <si>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AL CENTRO VIDA JUAN PABLO II DE LA FUNDACIÓN HERNÀN MEJÌA MEJÌA,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</si>
  <si>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REC.BCE. EST.DEPTAL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</si>
  <si>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 LA FUNDACIÓN QUINDIANA DE ATENCIÓN INTEGRAL,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</si>
  <si>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AL CENTRO VIDA · PAZ Y ARTE" DE LA FUNDACIÒN SHAMBALA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</si>
  <si>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 A FUNDACIÒN CENTRO DÍA HUMANISTA, HUELLAS AMOR Y FE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</si>
  <si>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AL CENTRO DE BIENESTAR DEL ADULTO MAYOR HOGAR SANTA MARÍA DE LA FUNDACIÒN HERNÀN MEJÌA MEJÌA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</si>
  <si>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AL CENTRO DE BIENESTAR DEL ADULTO MAYOR HOGAR LA ESPERANZA DE LA PASTORAL SOCIAL  DIOCESANA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</si>
  <si>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AL CENTRO DE BIENESTAR DEL ADULTO MAYOR DE LA SOCIEDAD SAN VICENTE DE PAÙL.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</si>
  <si>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AL CENTRO DE BIENESTAR DEL ADULTO MAYOR DE LA FUNDACIÒN ANITA GUTIÉRREZ DE ECHEVERRY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</si>
  <si>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AL CENTRO DE BIENESTAR DEL ADULTO MAYOR DE LA FUNDACIÒN EL BUEN JESÚS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</si>
  <si>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QUINDÍO LOS RECURSOS DEL RECAUDO DE LA ESTAMPILLA DEPARTAMENTAL PARA EL BIENESTAR DEL ADULTO MAYOR, SEGÚN LA TRANSFERENCIA EFECTUADA POR LA GOBERNACIÓN DEL DEPARTAMENTO DEL QUINDÍO A TRAVÉS DE RESOLUCIÓN NO. 002318 DE 2015, AL CENTRO DE BIENESTAR DEL ANCIANO " EL CARMEN"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</si>
  <si>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ADICIÓN AL CONVENIO INTERINSTITUCIONAL DE TRANSFERENCIA DE RECURSOS # 008  CUYO OBJETO ES: TRANSFERIR POR PARTE DEL MUNICIPIO DE ARMENIA (Q) CON RECURSOS DEL RECAUDO DE LA ESTAMPILLA PARA EL BIENESTAR DEL ADULTO MAYOR, SEGÚN EL PORCENTAJE ESTABLECIDO A LA SOCIEDAD SAN VICENTE DE PAÚL  PARA DARLE DESTINACIÓN ORDENADA POR LA LEY 1276 DE 2009 Y ACUERDO 017 DE 2012 PARA CONTRIBUIR A LOS GASTOS DE DOTACIÓN Y FUNCIONAMIENTO DE LA INSTITUCIÓN QUE ATIENDE ADULTOS MAYORES EN SITUACIÓN DE VULNERABILIDAD</t>
  </si>
  <si>
    <t>REC.BCE. EST.MUPAL</t>
  </si>
  <si>
    <t>ADICIÓN AL CONVENIO INTERINSTITUCIONAL DE TRANSFERENCIA DE RECURSOS # 003  CUYO OBJETO ES: TRANSFERIR POR PARTE DEL MUNICIPIO DE ARMENIA (Q) CON RECURSOS DEL RECAUDO DE LA ESTAMPILLA PARA EL BIENESTAR DEL ADULTO MAYOR, SEGÚN EL PORCENTAJE ESTABLECIDO A LA PASTORAL SOCIAL  DIOCESANA PARA DARLE DESTINACIÓN ORDENADA POR LA LEY 1276 DE 2009 Y ACUERDO 017 DE 2012 PARA CONTRIBUIR A LOS GASTOS DE DOTACIÓN Y FUNCIONAMIENTO DE LA INSTITUCIÓN QUE ATIENDE ADULTOS MAYORES EN SITUACIÓN DE VULNERABILIDAD</t>
  </si>
  <si>
    <t>ADICIÓN AL CONVENIO INTERINSTITUCIONAL DE TRANSFERENCIA DE RECURSOS # 007  CUYO OBJETO ES: TRANSFERIR POR PARTE DEL MUNICIPIO DE ARMENIA (Q) CON RECURSOS DEL RECAUDO DE LA ESTAMPILLA PARA EL BIENESTAR DEL ADULTO MAYOR, SEGÚN EL PORCENTAJE ESTABLECIDO A LA  FUNDACIÓN  HERNÀN MEJÍA MEJÍA  PARA DARLE DESTINACIÓN ORDENADA POR LA LEY 1276 DE 2009 Y ACUERDO 017 DE 2012 PARA CONTRIBUIR A LOS GASTOS DE DOTACIÓN Y FUNCIONAMIENTO DE LA INSTITUCIÓN QUE ATIENDE ADULTOS MAYORES EN SITUACIÓN DE VULNERABILIDAD</t>
  </si>
  <si>
    <t>REC.BCE. EST.MUPAL-ESTAMPILLA</t>
  </si>
  <si>
    <t>ADICIÓN AL CONVENIO INTERINSTITUCIONAL DE TRANSFERENCIA DE RECURSOS # 004  CUYO OBJETO ES: TRANSFERIR POR PARTE DEL MUNICIPIO DE ARMENIA (Q) CON RECURSOS DEL RECAUDO DE LA ESTAMPILLA PARA EL BIENESTAR DEL ADULTO MAYOR, SEGÚN EL PORCENTAJE ESTABLECIDO AL CENTRO DE BIENESTAR DEL ANCIANO EL CARMEN” PARA DARLE DESTINACIÓN ORDENADA POR LA LEY 1276 DE 2009 Y ACUERDO 017 DE 2012 PARA CONTRIBUIR A LOS GASTOS DE DOTACIÓN Y FUNCIONAMIENTO DE LA INSTITUCIÓN QUE ATIENDE ADULTOS MAYORES EN SITUACIÓN DE VULNERABILIDAD.</t>
  </si>
  <si>
    <t>ADICIÓN AL CONVENIO INTERINSTITUCIONAL DE TRANSFERENCIA DE RECURSOS # 006  CUYO OBJETO ES: TRANSFERIR POR PARTE DEL MUNICIPIO DE ARMENIA (Q) CON RECURSOS DEL RECAUDO DE LA ESTAMPILLA PARA EL BIENESTAR DEL ADULTO MAYOR, SEGÚN EL PORCENTAJE ESTABLECIDO A LA FUNDACIÓN  EL BUEN JESÚS  PARA DARLE DESTINACIÓN ORDENADA POR LA LEY 1276 DE 2009 Y ACUERDO 017 DE 2012 PARA CONTRIBUIR A LOS GASTOS DE DOTACIÓN Y FUNCIONAMIENTO DE LA INSTITUCIÓN QUE ATIENDE ADULTOS MAYORES EN SITUACIÓN DE VULNERABILIDAD</t>
  </si>
  <si>
    <t>ADICIÓN AL CONVENIO INTERINSTITUCIONAL DE TRANSFERENCIA DE RECURSOS # 005  CUYO OBJETO ES: TRANSFERIR POR PARTE DEL MUNICIPIO DE ARMENIA (Q) CON RECURSOS DEL RECAUDO DE LA ESTAMPILLA PARA EL BIENESTAR DEL ADULTO MAYOR, SEGÚN EL PORCENTAJE ESTABLECIDO A LA FUNDACIÓN ANITA GUTIÉRREZ DE ECHEVERRY  PARA DARLE DESTINACIÓN ORDENADA POR LA LEY 1276 DE 2009 Y ACUERDO 017 DE 2012 PARA CONTRIBUIR A LOS GASTOS DE DOTACIÓN Y FUNCIONAMIENTO DE LA INSTITUCIÓN QUE ATIENDE ADULTOS MAYORES EN SITUACIÓN DE VULNERABILIDAD</t>
  </si>
  <si>
    <t>SUMINISTROS DE ELEMENTOS DE BOTIQUÍN PARA GARANTIZAR LAS CONDICIONES DE SALUBRIDAD E HIGIENE EN LA PRESTACIÓN DE SERVICIOS EXEQUIALES PARA POBLACIÓN VULNERABLE EN EL MUNICIPIO DE ARMENIA</t>
  </si>
  <si>
    <t>SUMINISTRO DE DULCERÍA PARA LOS NIÑOS Y NIÑAS ASISTENTES A LAS ACTIVIDADES PROGRAMADAS POR LA SECRETARÍA DE DESARROLLO SOCIAL</t>
  </si>
  <si>
    <t>CONTRATO DE PRESTACIÓN DE SERVICIOS PARA LA REALIZACIÓN DE UN EVENTO CULTURAL EN EL MARCO DEL DÍA DULCE DE LOS NIÑOS DIRIGIDOS A NIÑOS, NIÑAS Y ADOLESCENTES DE POBLACIÓN VULNERABLE DEL MUNICIPIO DE ARMENIA</t>
  </si>
  <si>
    <t>CONTRATO DE PRESTACIÒN DE SERVICIOS PARA BRINDAR AYUDA HUMANITARIA INMEDIATA, CONSISTENTE EN ALOJAMIENTO Y ALIMENTACIÓN A LA POBLACIÒN VICTIMA Y DESPLAZADA DEL CONFLICTO ARMADO, RECEPCIONADA POR EL MUNICIPIO DE ARMENIA</t>
  </si>
  <si>
    <t>SGP PROPÓSITO GENERAL-PROPIOS-ULTIMAS DOCEAVAS</t>
  </si>
  <si>
    <t>CONTRATO DE PRESTACIÓN DE SERVICIOS PARA EL APOYO OPERATIVO Y LOGÍSTICO, PARA LA REALIZACIÓN DE EVENTOS PROGRAMADOS POR LA SECRETARÍA DE DESARROLLO SOCIAL EN EL CUMPLIMIENTO DEL PLAN DE ACCIÓN 2016 (CONMEMORACIÓN A LAS VICTIMAS)</t>
  </si>
  <si>
    <t>ADICIÓN CONTRATO NO. 2016-0639 DE 2016 CUYO OBJETO ES: CONTRATO DE PRESTACIÓN DE SERVICIOS PARA BRINDAR AYUDA HUMANITARIA INMEDIATA, CONSISTENTE EN ALOJAMIENTO Y ALIMENTACIÓN A LA POBLACIÓN VICTIMA Y DESPLAZADA DEL CONFLICTO ARMADO, RECEPCIONADA POR EL MUNICIPIO ARMENIA.</t>
  </si>
  <si>
    <t>FORTALECIMIENTO A PROYECTOS PRODUCTIVOS DE ORGANIZACIONES DE BASE DE POBLACIÓN VICTIMA Y POBLACIÓN DESPLAZADA, RECEPCIONADA EN EL MUNICIPIO DE ARMENIA.</t>
  </si>
  <si>
    <t>SGP.PROPÓSITO GENERAK</t>
  </si>
  <si>
    <t>FORTALECIMIENTO A PROYECTOS PRODUCTIVOS DE ORGANIZACIONES DE BASE DE POBLACIÓN DISCAPACITADA DEL MUNICIPIO DE ARMENIA.</t>
  </si>
  <si>
    <t>FORTALECIMIENTO A PROYECTOS PRODUCTIVOS DE ORGANIZACIONES DE BASE DE LA POBLACIÓN EN CONDICIÓN DE CALLE DEL MUNICIPIO DE ARMENIA.</t>
  </si>
  <si>
    <t>FORTALECIMIENTO A PROYECTOS PRODUCTIVOS DE ORGANIZACIONES DE BASE DE ADULTOS MAYORES DEL MUNICIPIO DE ARMENIA.</t>
  </si>
  <si>
    <t>FORTALECIMIENTO A PROYECTOS PRODUCTIVOS DE ORGANIZACIONES DE BASE DE JÓVENES DEL MUNICIPIO DE ARMENIA</t>
  </si>
  <si>
    <t>FORTALECIMIENTO A PROYECTOS PRODUCTIVOS DE ORGANIZACIONES DE BASE DE MUJERES DEL MUNICIPIO DE ARMENIA.</t>
  </si>
  <si>
    <t>COMPRA DE IMPLEMENTOS DEPORTIVOS PARA LAS COMUNAS SEIS (6) Y SIETE (7)  ARMENIA, PRESUPUESTO PARTICIPATIVO VIGENCIA 2015- 2016</t>
  </si>
  <si>
    <t>CONSTRUCCIÓN DE 100 METROS DE HUELLAS Y  DE UN CENTRO PRODUCTIVO  PARA LA COMUNA DIEZ (10) DEL MUNICIPIO DE ARMENIA (PRESUPUESTO PARTICIPATIVO VIGENCIA 2015-2016)</t>
  </si>
  <si>
    <t>CONSTRUCCIÓN DE BODEGA ASOCOMUNAL PARA LA COMUNA NUEVE (9) DEL MUNICIPIO DE ARMENIA (PRESUPUESTO PARTICIPATIVO VIGENCIA 2015-2016)</t>
  </si>
  <si>
    <t>CONSTRUCCIÒN DE VIAS PEATONALES (ANDENES Y RAMPAS) Y PARQUE INFANTIL PARA LA COMUNA CUATRO (4) DEL MUNICIPIO DE ARMENIA (PRESUPUESTO PARTICIPATIVO VIGENCIA 2015-2016)</t>
  </si>
  <si>
    <t>CONSTRUCCIÓN  DE CASA BANQUETERA PARA LA COMUNA DOS (2) DEL MUNICIPIO DE ARMENIA (PRESUPUESTO PARTICIPATIVO VIGENCIA 2015-2016)</t>
  </si>
  <si>
    <t>CONSTRUCCIÓN DE CERRAMIENTO DEL CENTRO PRODUCTIVO PARA LA COMUNA OCHO (8) DEL MUNICIPIO DE ARMENIA (PRESUPUESTO PARTICIPATIVO VIGENCIA 2015-2016)</t>
  </si>
  <si>
    <t>CONVENIO DE ASOCIACIÓN  CON EL FIN DE APOYAR LA IMPLEMENTACIÓN DE UN PROGRAMA DE ALIMENTACIÓN EN BENEFICIO DE LA POBLACIÓN VULNERABLE DEL MUNICIPIO DE ARMENIA.</t>
  </si>
  <si>
    <t>ADICIÓN AL CONTRATO DE SUMINISTRO DE MÍNIMA CUANTÍA NO. DABS-SMIC- 052 DE 2016  CUYO OBJETO ES:SUMINISTRO DE REFRIGERIOS Y ALMUERZOS (PARA GARANTIZAR LA ATENCIÓN DE LOS BENEFICIARIOS DE LOS PROGRAMAS Y ACTIVIDADES DESARROLLADAS POR LA SECRETARÍA DE DESARROLLO SOCIAL</t>
  </si>
  <si>
    <t>CONTRATO DE PRESTACIÓN DE SERVICIOS PARA LA REALIZACIÓN DE ACTIVIDADES   QUE PERMITAN GENERAR ESPACIOS DE REFLEXIÓN, SENSIBILIZACIÓN Y ORIENTACIÓN  PARA LA  PREVENCIÓN EN EXPLOTACIÓN SEXUAL Y COMERCIAL EN NIÑOS, NIÑAS Y ADOLESCENTES Y QUE PERMITA LA INTEGRACIÓN DE LA FAMILIA EN EL MUNICIPIO DE ARMENIA.</t>
  </si>
  <si>
    <t>CONSTRUCCIÓN DE 100 METROS DE HUELLAS VEHICULARES   PARA LA COMUNA DIEZ (10) DEL MUNICIPIO DE ARMENIA (PRESUPUESTO PARTICIPATIVO VIGENCIA 2015-2016)</t>
  </si>
  <si>
    <t>EQUIPAMIENTO DEL CENTRO PRODUCTIVO (MAQUINARIA Y EQUIPO DE PANADERÌA) DE LA COMUNA TRES (3) (PRESUPUESTO PARTICIPATIVO VIGENCIA 2015-2016)</t>
  </si>
  <si>
    <t>SUMINISTRO DE CARNET'S DE LOS DIGNATARIOS DE LAS JUNTAS DE ACCIÓN COMUNAL  DE PRIMER Y SEGUNDO GRADO ELEGIDOS PARA EL PERIODO 2016- 2020 Y Y LOS MIEMBROS DE LAS JUNTAS ADMINISTRADORAS LOCALES.</t>
  </si>
  <si>
    <t>SGP PROPÓSITO GENERAL -RENDIMIENTOS</t>
  </si>
  <si>
    <t>CONTRATO DE PRESTACIÓN DE SERVICIOS PARA GARANTIZAR LA ASISTENCIA DE LOS EDILES Y EDILESAS DEL MUNICIPIO DE ARMENIA AL X CONGRESO NACIONAL DE EDILES Y EDILESAS  A CELEBRARSE EN LA CIUDAD DE PEREIRA LOS DÍAS 30 DE JUNIO AL 03 DE JULIO DE 2016, INCLUYENDO SU TRASLADO, RECORRIDO INTERNO, ALOJAMIENTO, ALIMENTACIÓN  E INSCRIPCIÓN DE CADA UNO.</t>
  </si>
  <si>
    <t>SGP PROPÓSITO GENERAL -RENDIMIENTOS-PROPIOS</t>
  </si>
  <si>
    <t>ADICIÓN AL CONTRATO NO. 1123 DE 2016 CUYO OBJETO ES:CONTRATO DE PRESTACIÓN DE SERVICIOS PARA EL TRANSPORTE NACIONAL PARA EL RETORNO A LUGARES DE ORIGEN Y/O DONDE SE CUENTE CON APOYO DE RED FAMILIAR PARA POBLACIÓN VULNERABLE DEL MUNICIPIO DE ARMENIA.</t>
  </si>
  <si>
    <t>ADHESIÓN AL CONTRATO DE APORTE NO. 63-157-2016 SUSCRITO ENTRE EL  INSTITUTO COLOMBIANO DE BIENESTAR FAMILIAR ICBF- CECILIA DE LA FUENTE DE LLERAS – REGIONAL QUINDÍO Y LA FUNDACIÓN HOGARES CLARET , PARA BRINDAR ATENCIÓN ESPECIALIZADA EN EL SUBPROYECTO RESTABLECIMIENTO EN ADMINISTRACIÓN DE JUSTICIA-SEMINTERNADO SRPA- APOYO POSTINSTITUCIONAL – CENTRO TRANSITORIO – SRPA INTERNAMIENTO PREVENTIVO Y SRPA  CENTRO DE ATENCIÓN ESPECIALIZADA, PARA EL CUMPLIMIENTO DE LA SANCIÓN IMPUESTA POR LA AUTORIDAD JUDICIAL, CONFORME A LAS DISPOSICIONES LEGALES, LINEAMIENTOS TÉCNICOS  DE LA MODALIDAD Y ESTÁNDARES DE CALIDAD VIGENTES PARA LA PRESTACIÓN DEL SERVICIO.</t>
  </si>
  <si>
    <t>COMPRA DE ELEMENTOS DE APOYO COMPLEMENTARIOS PARA SER ENTREGADOS A LOS GRUPOS DE ADULTO MAYOR DEL MUNICIPIO DE ARMENIA</t>
  </si>
  <si>
    <t>HASTA AGPTAR CDP</t>
  </si>
  <si>
    <t>CONTRATO DE PRESTACIÓN DE SERVICIOS DE TRANSPORTE TERRESTRE MUNICIPAL Y NACIONAL CON EL FIN DE APOYAR EL DESPLAZAMIENTO A LAS DIFERENTES ACTIVIDADES  QUE SE ADELANTEN EN BENEFICIO DE LA POBLACIÓN VICTIMA Y ADULTOS MAYORES DEL MUNICIPIO DE ARMENIA.</t>
  </si>
  <si>
    <t>CONTRATO DE PRESTACIÓN DE SERVICIOS PARA REALIZAR EL APOYO LOGÍSTICO DE DIVERSAS ACTIVIDADES QUE PERMITAN LA DIGNIFICACIÒN DE LAS VICTIMAS DEL CONFLICTO ARMADO RESIDENTES EN EL MUNICIPIO DE ARMENIA</t>
  </si>
  <si>
    <t>RENDIMIENTOS</t>
  </si>
  <si>
    <t>CONVENIO DE ASOCIACIÓN PARA AUNAR ESFUERZOS Y CONTRIBUIR AL DESARROLLO, FORMACIÓN DEL TRABAJO Y DESARROLLO HUMANO DE 40 JÓVENES VICTIMAS DEL CONFLICTO ARMADO, DOMICILIADOS EN EL MUNICIPIO DE ARMENIA.</t>
  </si>
  <si>
    <t xml:space="preserve">AUNAR ESFUERZOS HUMANOS, ADMINISTRATIVOS, TÉCNICOS Y LOGÍSTICOS PARA LA ATENCIÓN DE EMERGENCIAS, ENTREGA DE AYUDA HUMANITARIA, ALOJAMIENTOS TEMPORALES A POBLACIÓN AFECTADA Y DE CAPACITACIÓN A LOS MIEMBRO DEL CONSEJO MUNICIPAL DE GESTIÓN DEL RIESGO DE DESASTRES, FORTALECIENDO LA CAPACIDAD DE RESPUESTA PARA CONTRIBUIR EN LA PREVENCIÓN, MITIGACIÓN Y ATENCIÓN EN MATERIA DE DESASTRES EN LA JURISDICCIÓN DE ARMENIA POR LA OCURRENCIA DE UN FENÓMENO NATURAL, SOCIO NATURAL Y/O ANTRÓPICO. </t>
  </si>
  <si>
    <t>HASTA DICIEMBRE 31 DE 2016</t>
  </si>
  <si>
    <t xml:space="preserve">RUBRO MANEJO DE DESASTRES: RECURSOS PROPIOS Y/O SGP PRP GERAL </t>
  </si>
  <si>
    <t>EDUARDO OROZCO JARAMILLO (NUEVO SECRETARIO DE GOBIERNO Y CONVIVENCIA) Y PROFESIONALES DE APOYO EN MATERIA CONTRACTUAL. TEL 7417100, EXT 212</t>
  </si>
  <si>
    <t>COMPRA DE INSUMOS Y DE ALIMENTOS PARA CANINOS Y FELINOS QUE SON CONDUCIDOS AL CENTRO DE ZOONOSIS – COSO MUNICIPAL DEL MUNICIPIO DE ARMENIA, POR LA OCUPACIÓN INDEBIDA DEL ESPACIO PÚBLICO</t>
  </si>
  <si>
    <t>ABRIL DE 2016</t>
  </si>
  <si>
    <t>RUBRO  FORTALECIENDO VALORES Y PRINCIPIOS FUNDAMENTALES PARA LA CONVIVENCIA: RECURSOS PROPIOS Y/O SGP PRP GRAL Y/O COMPARENDO AMBIENTAL</t>
  </si>
  <si>
    <t>ADICIÓN SELECCIÓN DE MÍNIMA CUANTÍA DABS –SMC-052 DE 2016 CUYO OBJETO ES EL SUMINISTRO DE REFRIGERIOS Y ALMUERZOS PARA ATENDER DIFERENTES ACTIVIDADES ADELANTADAS POR EL MUNICIPIO DE ARMENIA (DÍA NACIONAL DE LA AFRO COLOMBIANIDAD.)</t>
  </si>
  <si>
    <t>MAYO DE 2016</t>
  </si>
  <si>
    <t>1 DIA</t>
  </si>
  <si>
    <t>ADICION MINIMA CUANTIA</t>
  </si>
  <si>
    <t>RUBRO: RECONOCIMIENTO DE LA DIVERSIDAD CULTURAL Y PLURIÉTNICA DE LAS COMUNIDADES NEGRAS. RECURSOS PROPIOS Y/O SGP PROP. GRAL</t>
  </si>
  <si>
    <t xml:space="preserve">CARLOS FERNANDO BENITEZ ZAPATA </t>
  </si>
  <si>
    <t>CONTRATO DE SOPORTE, MANTENIMIENTO Y ACTUALIZACIÓN DE LICENCIAS DEL APLICATIVO FINANZAS PLUS QUE OPERA EN LA ADMINISTRACIÓN MUNICIPAL.</t>
  </si>
  <si>
    <t>CONTRATO DE PRESTACIÓN DE SERVICIOS PARA BRINDAR EL SOPORTE, LICENCIAS DE ACTUALIZACIÓN, MANTENIMIENTO Y ASISTENCIA TÉCNICA DEL SISTEMA DE GESTIÓN TRIBUTARIA IMPUESTOS PLUS.</t>
  </si>
  <si>
    <t>SOPORTE, ACTUALIZACIÓN Y MANTENIMIENTO DEL SISTEMA DE GESTIÓN DE RECURSOS FÍSICOS VERSIÓN 6.5”</t>
  </si>
  <si>
    <t xml:space="preserve">CONTRATO DE PRESTACIÓN DE SERVICIOS PARA LA ACTUALIZACIÓN ESPECIALIZADA DEL SOFTWARE INTRAWEB (FASE II), EN PROCESOS DE ARCHIVO CENTRAL, INVENTARIOS DOCUMENTALES, FONDOS ACUMULADOS CON PLENA INTEGRACIÓN Y COMPATIBILIDAD CON EL APLICATIVO DE INTRANET Y EL SISTEMA DE CLASIFICACIÓN DOCUMENTAL QUE OPERA EN EL MUNICIPIO DE ARMENIA, ASÍ COMO LA VIRTUALIZACIÓN DE TRÁMITES Y VENTANILLA VIRTUAL EN CUMPLIMIENTO DE LA ESTRATEGIA GOBIERNO EN LÍNEA TERRITORIAL GELT. </t>
  </si>
  <si>
    <t xml:space="preserve">SELECCIONAR EN APLICACIÓN DE LOS TRÁMITES LEGALES CORRESPONDIENTES A LA(S) ASEGURADORA(S) QUE EN CONDICIONES MÁS FAVORABLES OFREZCA(N) LOS SEGUROS QUE AMPAREN LAS PERSONAS, LOS BIENES MUEBLES, INMUEBLES E INTERESES PATRIMONIALES DE PROPIEDAD DEL MUNICIPIO DE ARMENIA Y DE AQUELLOS POR LOS QUE SEA O LLEGUE A SER LEGALMENTE RESPONSABLE </t>
  </si>
  <si>
    <t>“SUMINISTRO COMBUSTIBLE, GAS VEHICULAR, FILTROS, ADITIVOS, LUBRICANTES, SERVICIO DE LAVADA Y ENGRASE PARA LOS VEHÍCULOS AUTOMOTORES DE PROPIEDAD DEL MUNICIPIO DE ARMENIA, EQUIPOS, PLANTA ELÉCTRICA DEL CAM Y ORGANISMOS DE SEGURIDAD”</t>
  </si>
  <si>
    <t>JULIO DE 2016</t>
  </si>
  <si>
    <t>SEPTIEMBRE DE 2016</t>
  </si>
  <si>
    <t>COMPRA DE ELEMENTOS DE COCINA Y ELEMENTOS RELACIONADOS, PARA APOYO A DIFERENTES PROYECTOS DEL MUNICIPIO DE ARMENIA</t>
  </si>
  <si>
    <t>OCTUBRE DE 2016</t>
  </si>
  <si>
    <t>NOVIEMBRE DE 2016</t>
  </si>
  <si>
    <t>DICIEMBRE DE 2016</t>
  </si>
  <si>
    <t>PRESTACIÓN DE SERVICIOS EN UN PARQUE TEMÁTICO RELACIONADO CON LA ACTIVIDAD AGROPECUARIA PARA LA EXALTACIÓN DEL TRABAJADOR DEL CAMPO</t>
  </si>
  <si>
    <t>CONTRATO DE PRESTACIÓN DE SERVICIOS PARA EL TRANSPORTE TERRESTRE IDA Y REGRESO ARMENIA-PARQUE TEMÁTICO (DEPARTAMENTO DEL QUINDÍO) COMO APOYO A LA ASISTENCIA DE LOS TRABAJADORES DEL CAMPO A UN PARQUE TEMÁTICO</t>
  </si>
  <si>
    <t>CONTRATACIÓN DIRECTA. MINIMA CUANTIA</t>
  </si>
  <si>
    <t>CONTRATO DE PRESTACIÓN DE SERVICIOS DE APOYO A LA GESTIÓN PARA REALIZAR LABORES EN LAS DIFERENTES DEPENDENCIAS QUE HACEN PARTE DE LA ADMINISTRACION MUNICIPAL DE ARMENIA.</t>
  </si>
  <si>
    <t>HASTA DICIEMBRE O HASTA AGOTAR DISPONIBILIDAD</t>
  </si>
  <si>
    <t>PROPIOS - S.G.P. PROPOSITO GENERAL - RUBRO; FORTALECIMIENTO, FUNCIONAMIEMTO, EQUIPAMIENTO Y DOTACIÓN PARA UN CUERPO OFICIAL DE BOMBEROS. SOBRETASA BOMBERIL Y/O - PROPIOS RECURSOS DEL BALANCE, RETROACTIVOS PATRONALES, RECUPERACIÓN CARTERA SOBRETASA BOMBERIL E INTERESES - S.G.P SALUD - RENTAS CEDIDAS - COLJUEGOS - FONDO DE SEGURIDAD VIAL Y MULTAS</t>
  </si>
  <si>
    <t>$463.578.055</t>
  </si>
  <si>
    <t>CONTRATO DE PRESTACIÓN DE SERVICIOS DE PROFESIONALES PARA REALIZAR LABORES EN LAS DIFERENTES DEPENDENCIAS QUE HACEN PARTE DE LA ADMINISTRACION MUNICIPAL DE ARMENIA.</t>
  </si>
  <si>
    <t>80111501 80111601 80111602 80111603 80111604 80111605 80111607 80111608 80111609 80111611 80111620</t>
  </si>
  <si>
    <t>OFICINA DE ASESORIA ADMINISTRATIVA Y COMUNICACIONES (CLAUDIA PATRICIA GONZALEZ QUINTERO) - OFICINA DE ASESORIA SOCIAL (LILIANA PATRICIA VALENCIA FRANCO) - CONTROL INTERNO (OLGA LUCIA ZULUAGA ALZATE) - PLANEACION (CARLOS ALBERTO MENDOZA PARRA) - JURIDICO (
RICARDO ARTURO RAMIREZ LONDOÑO) - SECRETARIA DE EDUCACION (LUIS ANTONIO COBALEDA GARAY) - GOBIERNO Y CONVIVENCIA (EDUARDO OROZCO JARAMILLLO) - DAFI  (LUZ AMPARO JIMENEZ VILLARRAGA)- HACIENDA (
AUGUSTO GONZALEZ PERALTA) - DESARROLLO SOCIAL (MAYDENROCIO ROJAS VASQUEZ) - DESARROLLO ECONOMICO (LUZ MARY RODRIGUEZ ARIAS) - SECRETARIA DE SALUD (FERNANDO VIVAS GRISALES)- SECRETARIA DE TRANSITO (GERARDO FABIAN GRIJALBA JARAMILLO)- INFRAESTRUCTURA (CARLOS ALBERTO HURTADO PLAZAS)- SECRETARIA TIC (CARLOS FERNANDO BENITEZ ZAPATA ) - BIENES Y SUMINISTROS (YULITH HERRERA ZULUAGA)</t>
  </si>
  <si>
    <t>CARLOS FERNANDO BENITEZ ZAPATA (SECRETARIA DE LAS TICS)</t>
  </si>
  <si>
    <t xml:space="preserve">LUZ MARY RODRIGUEZ ARIAS (SECRETARIA DE DESARROLLO ECONOMICO) </t>
  </si>
  <si>
    <t xml:space="preserve">LUZ AMPARO JIMENEZ VILLARAGA (DEPARTAMENTO ADMINISTRATIVO DE FORTALECIMIENTO INSTITUCIONAL) </t>
  </si>
  <si>
    <t>27111500 27111600 27111700 27111800 27111900 27112000 27112100 27112200 27112300 27112400 27112500 27112600 27112700 27112800 27112900 27113000 27113100 27113200 27113300</t>
  </si>
  <si>
    <t>OFICINA DE ASESORIA SOCIAL (LILIANA PATRICIA VALENCIA FRANCO) - DESARROLLO SOCIAL (MAYDENROCIO ROJAS VASQUEZ) -  SECRETARIA DE TRANSITO (GERARDO FABIAN GRIJALBA JARAMILLO) - INFRAESTRUCTURA (CARLOS ALBERTO HURTADO PLAZAS) - BIENES Y SUMINISTROS (YULITH HERRERA ZULUAGA)</t>
  </si>
  <si>
    <t>OFICINA DE ASESORIA ADMINISTRATIVA Y COMUNICACIONES (CLAUDIA PATRICIA GONZALEZ QUINTERO)- OFICINA DE ASESORIA SOCIAL (LILIANA PATRICIA VALENCIA FRANCO) - GOBIERNO Y CONVIVENCIA (EDUARDO OROZCO JARAMILLLO)-  DAFI (LUZ AMPARO JIMENEZ VILLARRAGA)-  DESARROLLO SOCIAL (MAYDENROCIO ROJAS VASQUEZ) - SECRETARIA DE SALUD (FERNANDO VIVAS GRISALES) - SECRETARIA DE TRANSITO (GERARDO FABIAN GRIJALBA JARAMILLO) - BIENES Y SUMINISTROS (YULITH HERRERA ZULUAGA)</t>
  </si>
  <si>
    <t>50161509 50201706 50201713 52121602 52151504 44122101 47131824 14111703 14111704</t>
  </si>
  <si>
    <t>RUBRO; FORTALECIMIENTO, FUNCIONAMIEMTO, EQUIPAMIENTO Y DOTACIÓN PARA UN CUERPO OFICIAL DE BOMBEROS. SOBRETASA BOMBERIL Y/O RECUPERACIÓN CARTERA SOBRETASA BOMBERIL E INTERESES - RECUPERACION CARTERA ALUMBRADO PUBLICO -</t>
  </si>
  <si>
    <t>PLANEACION (CARLOS ALBERTO MENDOZA PARRA) - GOBIERNO Y CONVIVENCIA (EDUARDO OROZCO JARAMILLLO) - DESARROLLO SOCIAL (MAYDENROCIO ROJAS VASQUEZ) - SECRETARIA DE SALUD (FERNANDO VIVAS GRISALES) - - BIENES Y SUMINISTROS (YULITH HERRERA ZULUAGA)</t>
  </si>
  <si>
    <t>RECURSOS PROPIOS S.G.P. PROPOSITO GENERAL - FONDO DE SEGURIDAD VIAL Y MULTAS</t>
  </si>
  <si>
    <t xml:space="preserve">RECURSOS PROPIOS - FORTALECIMIENTO, FUNCIONAMIEMTO, EQUIPAMIENTO Y DOTACIÓN PARA UN CUERPO OFICIAL DE BOMBEROS. SOBRETASA BOMBERIL Y/O RECUPERACIÓN CARTERA SOBRETASA BOMBERIL E INTERESES - S.G.P SALUD  </t>
  </si>
  <si>
    <t>LUIS ANOTNIO COBALEDA (SECRETARIA DE EDUCACION)-</t>
  </si>
  <si>
    <t>PRESTACION DE SERVICIOS DE CAPACITACION CON EL FIN DE FORTALECER EL PROGRAMA DE BILINGUISMO (FRANCÉS), DIRIGIDA A ESTUDIANTES DE INSTITUCIONES EDUCATIVAS OFICIALES DEL MUNICIPIO DE ARMENIA, DESIGNADOS POR LA SECRETARIA DE EDUCACION MUNICIPAL</t>
  </si>
  <si>
    <t>RECURSOS PROPIOS SGP - PROPOSITO GENERAL - FONDO DE SEGURIDAD VIAL Y MULTAS</t>
  </si>
  <si>
    <t>RECURSOS PROPIOS-FORTALECIMIENTO, FUNCIONAMIEMTO, EQUIPAMIENTO Y DOTACIÓN PARA UN CUERPO OFICIAL DE BOMBEROS. SOBRETASA BOMBERIL Y/O RECUPERACIÓN CARTERA SOBRETASA BOMBERIL E INTERESES - FONDO DE SEGURIDAD VIAL Y MULTAS - SGP PROP GENERAL</t>
  </si>
  <si>
    <t>RUBRO; FORTALECIMIENTO, FUNCIONAMIEMTO, EQUIPAMIENTO Y DOTACIÓN PARA UN CUERPO OFICIAL DE BOMBEROS. SOBRETASA BOMBERIL Y/O RECUPERACIÓN CARTERA SOBRETASA BOMBERIL E INTERESES-RECURSOS PROPIOS</t>
  </si>
  <si>
    <t>RECURSOS PROPIOS Y/O SGP PRP GRAL Y/O COMPARENDO AMBIENTAL - FONDO DE SEGURIDAD VIAL Y MULTAS</t>
  </si>
  <si>
    <t>82121701 - 80141630</t>
  </si>
  <si>
    <t>SGP -  FORTALECIMIENTO, FUNCIONAMIEMTO, EQUIPAMIENTO Y DOTACIÓN PARA UN CUERPO OFICIAL DE BOMBEROS. SOBRETASA BOMBERIL Y/O RECUPERACIÓN CARTERA SOBRETASA BOMBERIL E INTERESES - RECURSOS PROPIOS VENTA DE SERVICIOS DE TRÁNSITO Y TRANSPORTE</t>
  </si>
  <si>
    <t xml:space="preserve">RECURSOS PROPIOS-SGP </t>
  </si>
  <si>
    <t>PROPIOS - FONDO DE SEGURIDAD VIAL Y MULTAS - SGP - PROPOSITO GENERAL</t>
  </si>
  <si>
    <t xml:space="preserve"> FORTALECIMIENTO, FUNCIONAMIEMTO, EQUIPAMIENTO Y DOTACIÓN PARA UN CUERPO OFICIAL DE BOMBEROS. SOBRETASA BOMBERIL Y/O RECUPERACIÓN CARTERA SOBRETASA BOMBERIL E INTERESES - SGP - PROPOSITO GENERAL - COMPARENDO AMBIENTAL - INCLUSIÓN SOCIAL DE MINORÍAS AFRODESCENDIENTES. - RECURSOS DEL BALANCE SOBRETASA A LA GASOLINA - RECURSOS PROPIOS VENTA DE SERVICIOS DE TRÁNSITO Y TRANSPORTE</t>
  </si>
  <si>
    <t>25191513-72154501-72101509</t>
  </si>
  <si>
    <t>PROPIOS - FORTALECIMIENTO, FUNCIONAMIEMTO, EQUIPAMIENTO Y DOTACIÓN PARA UN CUERPO OFICIAL DE BOMBEROS. SOBRETASA BOMBERIL Y/O RECUPERACIÓN CARTERA SOBRETASA BOMBERIL E INTERESES -  RECURSOS PROPIOS Y/O SGP PRP GRAL Y/O COMPARENDO AMBIENTAL - SOBRETASA A LA GASOLINA - RECURSOS DEL BALANCE</t>
  </si>
  <si>
    <t>FONDO DE SEGURIDAD VIAL Y MULTAS</t>
  </si>
  <si>
    <t>COMPRA DE ELEMENTOS Y COMPONENTES PARA EL MANTENIMIENTO Y FUNCIONAMIENTO DE LA RED SEMAFÓRICA DEL MUNICIPIO DE ARMENIA.</t>
  </si>
  <si>
    <t>10 MESES</t>
  </si>
  <si>
    <t>SELECCIÓN ABREVIADA DE MENOR CUANTIA</t>
  </si>
  <si>
    <t>CONSTRUCCIÓN CRUCES  SEMAFORIZADOS EN EL MUNICIPIO DE ARMENIA Y OBRAS COMPLEMENTARIAS PARA LA RED SEMAFÓRICA.</t>
  </si>
  <si>
    <t>SERVICIO DE TRANSPORTE AUTOMOTOR PARA EL DESPLAZAMIENTO DEL PERSONAL, MATERIAL Y EQUIPO DE LAS DEPENDENCIAS DEL NIVEL CENTRAL DE LA ADMINISTRACIÓN MUNICIPAL Y PARA LA EJECUCIÓN DE PROYECTOS DE INVERSIÓN DEL MUNICIPIO DE ARMENIA</t>
  </si>
  <si>
    <t>REALIZAR EL ESTUDIO DE TRÁNSITO, QUE INCLUYA EL PLANTEAMIENTO Y EVALUACIÓN DE ALTERNATIVAS PARA MEJORAR LA MOVILIDAD EN LA CIUDAD DE ARMENIA, EN EL MARCO DEL MEJORAMIENTO DE LA MOVILIDAD EN EL MUNICIPIO DE ARMENIA Y LA IMPLEMENTACIÓN DEL SISTEMA ESTRATÉGICO DE TRANSPORTE PÚBLICO SETP.</t>
  </si>
  <si>
    <t>CONCURSO DE MERITOS</t>
  </si>
  <si>
    <t>ELABORACIÓN E INSTALACIÓN DE SEÑALES VERTICALES A PUESTA DE  PEDESTALES, PASAVÍAS, BANDERA</t>
  </si>
  <si>
    <t>CONTRATACIÓN DE MINIMA CUANTIA</t>
  </si>
  <si>
    <t xml:space="preserve">COMPRA DE ELEMENTOS DE PREVENCIÓN Y SEGURIDAD Y HERRAMIENTAS PARA LAS ACTIVIDADES QUE SE ADELANTAN EN LAS VÍAS DE LA CIUDAD </t>
  </si>
  <si>
    <t>COMPRA DE PINTURA PARA TRÁFICO AMARILLA, NEGRA, BLANCA E IMPRIMANTE, PARA LAS LABORES DE SEÑALIZACIÓN VIAL DE LA SECRETARÍA DE TRÁNSITO Y TRANSPORTE DE ARMENIA</t>
  </si>
  <si>
    <t>CONTRATO PARA LA OPERACIÓN DEL SERVICIO DE GRÚAS Y/O VEHÍCULOS SIMILARES, PARA EL TRASLADO DE LOS VEHÍCULOS QUE REQUIERAN SER INMOVILIZADOS POR LA SECRETARÍA DE TRÁNSITO Y TRANSPORTE DE ARMENIA.</t>
  </si>
  <si>
    <t>PRESTACIÓN DE SERVICIOS DE MANTENIMIENTO CORRECTIVO DE LOS ALCOHOSENSORES, RADAR DE VELOCIDAD Y SUMINISTRO DE BOQUILLAS Y ACCESORIOS PARA EL BUEN FUNCIONAMIENTO DE LOS ALCOHOSENSORES., COMO APOYO LOGÍSTICO PARA LOS OPERATIVOS DE CONTROL DE VELOCIDAD QUE REALIZA LA SECRETARIA DE TRÁNSITO Y TRANSPORTE MUNICIPAL</t>
  </si>
  <si>
    <t>SUMINISTRO DE ELEMENTOS NECESARIOS EN EL MANEJO DE ALCOHOSENSORES EN LAS PRUEBAS DE EMBRIAGUEZ</t>
  </si>
  <si>
    <t>PAGO DE LOS APORTES ARP SEGÚN LEY 1562 DE 2012 DE LOS CONTRATOS DE APOYO A LA GESTIÓN DE LOS REGULADORES DE TRÁNSITO.</t>
  </si>
  <si>
    <t>SIN PROCESO DE SELECCIÓN</t>
  </si>
  <si>
    <t>APOYO AL FUNCIONAMIENTO CON PAGO DE NOMINA PERSONAL DE PLANTA DE AGENTES  DE  TRÁNSITO</t>
  </si>
  <si>
    <t>PRESTACIÓN DE SERVICIOS DE TELECOMUNICACIONES,  FRECUENCIA, SOPORTE REPITEDORAS DE COMUNICACIÓN,  CAMBIO DE FRECUENCIA PROGRAMACIÓN Y AJUSTE  NECESARIOS PARA LOS RADIOS DE LOS AGENTES DE TRÁNSITO MUNICIPIO.</t>
  </si>
  <si>
    <t>PRESTACIÓN DE SERVICIOS DE TELECOMUNICACIONES, FRECUENCIA PARA RADIOS DE COMUNICACIONES PORTÁTILES DE LA SECRETARIA DE TRÁNSITO Y TRANSPORTE DE ARMENIA</t>
  </si>
  <si>
    <t>PRESTACIÓN DE SERVICIOS DE MANTENIMIENTO PREVENTIVO Y CORRECTIVO DE LOS RADIOS DE COMUNICACIÓN PORTÁTILES DE LA SECRETARÍA DE TRÁNSITO Y TRANSPORTE DE ARMENIA</t>
  </si>
  <si>
    <t>COMPRA DE MOTOS NUEVAS PARA REALIZAR ACTIVIDADES DE INSPECCIÓN, VIGILANCIA Y CONTROL DE LA SECRETARIA DE TRÁNSITO Y TRANSPORTE DEL MUNICIPIO DE ARMENIA</t>
  </si>
  <si>
    <t>COMPRA DE UNA (01) CAMIONETA NUEVA PARA REALIZAR ACTIVIDADES DE INSPECCIÓN, VIGILANCIA Y CONTROL DE LA SECRETARIA DE TRÁNSITO Y TRANSPORTE DEL MUNICIPIO DE ARMENIA</t>
  </si>
  <si>
    <t xml:space="preserve">SUMINISTRO DE SOFTWARE, HARDWARE Y DEMÁS ELEMENTOS NECESARIOS  PARA LLEVAR A CABO LA OPERACIÓN  DE LAS ZONAS AZULES EN EL MUNICIPIO DE ARMENIA.  </t>
  </si>
  <si>
    <t>COMPRA DE ELEMENTOS E INSUMOS DE PROTECCIÓN E IDENTIFICACIÓN PARA LA EJECUCIÓN DE ACTIVIDADES Y GESTIONES MISIONALES PROPIAS DE LA SECRETARÍA</t>
  </si>
  <si>
    <t xml:space="preserve">CONTRATO INTERADMINISTRATIVO PARA APOYAR A LA GESTIÓN DE LA SECRETARÍA DE TRÁNSITO Y TRANSPORTE DE ARMENIA EN LA OPERACIÓN DEL PARQUEADERO PARA LOS VEHÍCULOS INMOVILIZADOS POR ESTA EN CUMPLIMIENTO DE SUS FUNCIONES LEGALES (EDUA) </t>
  </si>
  <si>
    <t>ADECUACIONES LOCATIVAS CENTRAL MINORISTA (OFICINAS SETTA)</t>
  </si>
  <si>
    <t>RECURSOS PROPIOS VENTA DE SERVICIOS DE TRÁNSITO Y TRANSPORTE</t>
  </si>
  <si>
    <t>PRESTACION DE SERVICIOS DE FOTOCOPIADO EN BLANCO Y NEGRO, FOTOCOPIADO A COLOR, ARGOLLADO, EMPASTADO Y PLOTTER.</t>
  </si>
  <si>
    <t>PRESTACION DE SERVICIOS DE MENSAJERIA EXPRESA QUE CONSISTE EN LA PRESTACION DE SERVICIOS DE RECOLECCION, ALISTAMIENTO Y ENTREGA DE CORRESPONDENCIA.</t>
  </si>
  <si>
    <t>COMPRA DE CARTILLAS EDUCATIVAS PARA LAS ACTIVIDADES DE CULTURA VIAL Y EDUCACIÓN CIUDADANA EN LA SECRETARÍA DE TRÁNSITO Y TRANSPORTE MUNICIPAL.</t>
  </si>
  <si>
    <t>PRESTACIÓN DE SERVICIOS PARA EL  CONTROL DE EMISIONES POR FUENTES MÓVILES POR PARTE DE LA SECRETARIA DE TRANSITO Y TRANSPORTE</t>
  </si>
  <si>
    <t>COMPRA Y MANTENIMIENTO DE PLANTILLAS METALICAS</t>
  </si>
  <si>
    <t>CONTRATACIÓN MINIMA CUANTIA</t>
  </si>
  <si>
    <t>CONTRATAR EL CURSO DE REINDUCCIÓN DE LOS AGENTES DE TRÁNSITO Y TRANSPORTE DE ARMENIA, CONFORME A LA FORMACIÓN ACADÉMICA EXIGIDA POR LA RESOLUCIÓN 4548 DEL 1 DE NOVIEMBRE DE 2013.</t>
  </si>
  <si>
    <t>CONTRATO DE ARRENDAMIENTO DE LICENCIA DE USO DEL SISTEMA DE INFORMACIÓN QX TRÁNSITO Y  SERVICIOS ASOCIADOS.</t>
  </si>
  <si>
    <t>CONTRATO DE PRESTACIÓN DE SERVICIOS  PARA LA IMPRESIÓN DE LICENCIAS DE CONDUCCIÓN, LICENCIAS DE TRÁNSITO Y SERVICIOS CONEXOS, CON EL OBJETIVO DE PRESTAR EL SERVICIO POR PARTE DE LA SECRETARIA DE TRANSITO Y TRANSPORTE DEL MUNICIPIO DE ARMENIA.</t>
  </si>
  <si>
    <t>ADICIÓN AL CONTRATO DE PRESTACIÓN DE SERVICIOS NO. 2016-1247 (CONEXIÓN A INTERNET DEL EDIFICIO PRINCIPAL (CAM), DE TODAS  LAS DEPENDENCIAS ADSCRITAS A LA ADMINISTRACIÓN MUNICIPAL QUE SE ENCUENTREN FUERA DE LAS INSTALACIONES PRINCIPALES Y EL SERVICIO DE INTERNET EN LOS PARQUES DE CADA COMUNA, GRANTIZANDO CONECTIVIDAD Y SOCIALIZACIÓN</t>
  </si>
  <si>
    <t>PRESTACIÓN DE SERVICIOS PARA EL ACOMPAÑAMIENTO DE LOS PROCESOS DE CULTURA NORMATIVA VIAL Y EDUCACIÓN CIUDADANA DE LA SECRETARÍA DE TRÁNSITO Y TRANSPORTE DE ARMENIA, MEDIANTE LA ELABORACIÓN Y REALIZACIÓN DE ELEMENTOS Y ACTIVIDADES ARTÍSTICAS, LÚDICAS E ILUSTRATIVAS</t>
  </si>
  <si>
    <t>OFICINA DE ASESORIA ADMINISTRATIVA Y COMUNICACIONES (CLAUDIA PATRICIA GONZALEZ QUINTERO) - OFICINA DE ASESORIA SOCIAL (LILIANA PATRICIA VALENCIA FRANCO) - CONTROL INTERNO (OLGA LUCIA ZULUAGA ALZATE) - PLANEACION (CARLOS ALBERTO MENDOZA PARRA) - JURIDICO (
RICARDO ARTURO RAMIREZ LONDOÑO) - SECRETARIA DE EDUCACION (LUIS ANTONIO COBALEDA GARAY) - GOBIERNO Y CONVIVENCIA (EDUARDO OROZCO JARAMILLLO) - DAFI  (LUZ AMPARO JIMENEZ VILLARRAGA)- HACIENDA (
AUGUSTO GONZALEZ PERALTA) - DESARROLLO SOCIAL (MAYDENROCIO ROJAS VASQUEZ) - DESARROLLO ECONOMICO (LUZ MARY RODRIGUEZ ARIAS) - SECRETARIA DE SALUD (FERNANDO VIVAS GRISALES)- SECRETARIA DE TRANSITO (CARLOS ELIAS RESTREPO FERRO)- INFRAESTRUCTURA (CARLOS ALBERTO HURTADO PLAZAS)- SECRETARIA TIC (CARLOS FERNANDO BENITEZ ZAPATA ) - BIENES Y SUMINISTROS (YULITH HERRERA ZULUAGA)</t>
  </si>
  <si>
    <t>CARLOS ELIAS RESTREPO FERRO (SECRETARIA DE TRANSITO Y TRANSPORTE)</t>
  </si>
  <si>
    <t>48131501 - 85171500</t>
  </si>
  <si>
    <t>50221300 - 93131607</t>
  </si>
  <si>
    <t>8613190 86131902 86131903 86131904</t>
  </si>
  <si>
    <t xml:space="preserve"> 93131609 93141500 93141600</t>
  </si>
  <si>
    <t>95121911 </t>
  </si>
  <si>
    <t>84111603 93151607 80111505</t>
  </si>
  <si>
    <t>80111716 80111707 80111606 80111624</t>
  </si>
  <si>
    <t xml:space="preserve">93141701  81141601 </t>
  </si>
  <si>
    <t>32000000 </t>
  </si>
  <si>
    <r>
      <t>CONTRATAR EL SERVICIO DE CONEXIÓN A INTERNET DEL EDIFICIO PRINCIPAL (CAM), DE TODAS LAS DEPENDENCIAS ADSCRITAS A LA ADMINISTRACIÓN MUNICIPAL QUE SE ENCUENTRAN FUERA DE LAS INSTALACIONES PRINCIPALES Y ADEMAS LA IMPLEMENTACIÓN DEL PROYECTO INTERNET AL PARQUE GARANTIZANDO CONECTIVIDAD, SOCIALIZACIÓN Y DIFUSIÓN EN DIEZ (10) PARQUES DE LA CIUDAD DE ARMENIA”</t>
    </r>
    <r>
      <rPr>
        <b/>
        <sz val="10"/>
        <color indexed="8"/>
        <rFont val="Arial"/>
        <family val="2"/>
      </rPr>
      <t>.</t>
    </r>
  </si>
  <si>
    <t>ALCALDÍA MUNICIPAL DE ARMENIA</t>
  </si>
  <si>
    <t>Carrera 17 #16-00 Centro Administrativo Municipal - CAM - Armenia, Quindío.</t>
  </si>
  <si>
    <t>(57+6)7417100 EXT 214</t>
  </si>
  <si>
    <t>www.armenia.gov.co</t>
  </si>
  <si>
    <t xml:space="preserve">MISIÓN
La Administración Municipal de Armenia, Quindío trabaja en la dinamización y soporte del cumplimiento de su Plan de Desarrollo y los cometidos estatales, con un Sistema de Gestión Integrado de alta efectividad basado en la profesionalización de sus servidores públicos, en procura de los más altos estándares de desempeño individual e institucional.
VISIÓN
La administración municipal, bajo los criterios de ética, la moral y las buenas costumbres, aplicando los principios constitucionales y legales de la Función Administrativa, se está posicionando, como la mejor entidad de alta gerencia pública de la región, promoviendo más y mejores oportunidades de desarrollo sostenible, a través de cada uno de sus componentes y en procura de mejores condiciones de vida para sus ciudadanos. </t>
  </si>
  <si>
    <t>Tiene como proposito estratégico definir desde un claro enfoque subregional y poblacional, políticas criterios y acciones, al tiempo que dinamizar la articulacion de los sectores, público, privado, academico y comunitario, en los diferentes niveles del estado, con el fin de avanzar un buen trecho en el
proceso de construcción colectiva del Desarrollo Humano sostenible en el que viene enpeñado el Municipio durante  los últimos años.</t>
  </si>
  <si>
    <r>
      <rPr>
        <sz val="10"/>
        <color indexed="8"/>
        <rFont val="Calibri"/>
        <family val="2"/>
      </rPr>
      <t>Lina Paola Álvarez Ramírez  Alamacenista General del municipio de Armenia. Tel: (6) 7 41 71 00 Ext 214. E-mail</t>
    </r>
    <r>
      <rPr>
        <sz val="10"/>
        <rFont val="Calibri"/>
        <family val="2"/>
      </rPr>
      <t>:  lpalvarez@armenia.gov.c</t>
    </r>
    <r>
      <rPr>
        <sz val="10"/>
        <color indexed="8"/>
        <rFont val="Calibri"/>
        <family val="2"/>
      </rPr>
      <t>o</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</si>
</sst>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 #,##0"/>
    <numFmt numFmtId="172" formatCode="[$$-2C0A]\ #,##0"/>
    <numFmt numFmtId="173" formatCode="&quot;$&quot;#,##0"/>
    <numFmt numFmtId="174" formatCode="[$$-240A]\ #,##0"/>
    <numFmt numFmtId="175" formatCode="dd/mm/yy"/>
    <numFmt numFmtId="176" formatCode="_([$$-240A]\ * #,##0.00_);_([$$-240A]\ * \(#,##0.00\);_([$$-240A]\ * \-??_);_(@_)"/>
    <numFmt numFmtId="177" formatCode="[$$-240A]#,##0;[Red]\([$$-240A]#,##0\)"/>
    <numFmt numFmtId="178" formatCode="_(&quot;$ &quot;* #,##0_);_(&quot;$ &quot;* \(#,##0\);_(&quot;$ &quot;* \-??_);_(@_)"/>
    <numFmt numFmtId="179" formatCode="_(* #,##0.00_);_(* \(#,##0.00\);_(* \-??_);_(@_)"/>
    <numFmt numFmtId="180" formatCode="_(* #,##0_);_(* \(#,##0\);_(* \-??_);_(@_)"/>
    <numFmt numFmtId="181" formatCode="_(&quot;$ &quot;* #,##0.00_);_(&quot;$ &quot;* \(#,##0.00\);_(&quot;$ &quot;* \-??_);_(@_)"/>
    <numFmt numFmtId="182" formatCode="&quot;$ &quot;#,##0"/>
    <numFmt numFmtId="183" formatCode="[$-409]dddd\,\ mmmm\ dd\,\ yyyy"/>
    <numFmt numFmtId="184" formatCode="[$-409]h:mm:ss\ AM/PM"/>
    <numFmt numFmtId="185" formatCode="0.0"/>
    <numFmt numFmtId="186" formatCode="&quot;$ &quot;#,##0;[Red]&quot;$ -&quot;#,##0"/>
    <numFmt numFmtId="187" formatCode="_([$$-240A]\ * #,##0.00_);_([$$-240A]\ * \(#,##0.00\);_([$$-240A]\ *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00"/>
    <numFmt numFmtId="193" formatCode="0.0000"/>
    <numFmt numFmtId="194" formatCode="_(&quot;$&quot;\ * #,##0.0_);_(&quot;$&quot;\ * \(#,##0.0\);_(&quot;$&quot;\ * &quot;-&quot;??_);_(@_)"/>
  </numFmts>
  <fonts count="56">
    <font>
      <sz val="11"/>
      <color theme="1"/>
      <name val="Calibri"/>
      <family val="2"/>
    </font>
    <font>
      <sz val="11"/>
      <color indexed="8"/>
      <name val="Calibri"/>
      <family val="2"/>
    </font>
    <font>
      <sz val="10"/>
      <name val="MS Sans Serif"/>
      <family val="2"/>
    </font>
    <font>
      <sz val="10"/>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
      <color indexed="8"/>
      <name val="Arial"/>
      <family val="2"/>
    </font>
    <font>
      <sz val="8"/>
      <name val="Arial"/>
      <family val="2"/>
    </font>
    <font>
      <b/>
      <sz val="10"/>
      <color indexed="8"/>
      <name val="Arial"/>
      <family val="2"/>
    </font>
    <font>
      <u val="single"/>
      <sz val="10"/>
      <color indexed="12"/>
      <name val="Calibri"/>
      <family val="2"/>
    </font>
    <font>
      <sz val="10"/>
      <name val="Calibri"/>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sz val="11"/>
      <color rgb="FF9C0006"/>
      <name val="Calibri"/>
      <family val="2"/>
    </font>
    <font>
      <sz val="11"/>
      <color rgb="FF0000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Calibri"/>
      <family val="2"/>
    </font>
    <font>
      <sz val="10"/>
      <color theme="1"/>
      <name val="Calibri"/>
      <family val="2"/>
    </font>
    <font>
      <sz val="10"/>
      <color rgb="FF000000"/>
      <name val="Arial"/>
      <family val="2"/>
    </font>
    <font>
      <b/>
      <sz val="11"/>
      <color theme="1"/>
      <name val="Arial"/>
      <family val="2"/>
    </font>
    <font>
      <u val="single"/>
      <sz val="10"/>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lignment/>
      <protection/>
    </xf>
    <xf numFmtId="0" fontId="3" fillId="0" borderId="0">
      <alignment/>
      <protection/>
    </xf>
    <xf numFmtId="0" fontId="38" fillId="0" borderId="0" applyNumberFormat="0" applyFill="0" applyBorder="0" applyAlignment="0" applyProtection="0"/>
    <xf numFmtId="0" fontId="39" fillId="0" borderId="0" applyBorder="0" applyProtection="0">
      <alignment/>
    </xf>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42" fillId="0" borderId="0" applyBorder="0" applyProtection="0">
      <alignment/>
    </xf>
    <xf numFmtId="169" fontId="0" fillId="0" borderId="0" applyFont="0" applyFill="0" applyBorder="0" applyAlignment="0" applyProtection="0"/>
    <xf numFmtId="168" fontId="0" fillId="0" borderId="0" applyFont="0" applyFill="0" applyBorder="0" applyAlignment="0" applyProtection="0"/>
    <xf numFmtId="181" fontId="42" fillId="0" borderId="0" applyBorder="0" applyProtection="0">
      <alignment/>
    </xf>
    <xf numFmtId="0" fontId="43" fillId="31"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3"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6" fillId="0" borderId="8" applyNumberFormat="0" applyFill="0" applyAlignment="0" applyProtection="0"/>
    <xf numFmtId="0" fontId="49" fillId="0" borderId="9" applyNumberFormat="0" applyFill="0" applyAlignment="0" applyProtection="0"/>
  </cellStyleXfs>
  <cellXfs count="7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49" fillId="0" borderId="0" xfId="0" applyFont="1" applyAlignment="1">
      <alignment/>
    </xf>
    <xf numFmtId="0" fontId="30" fillId="23" borderId="11" xfId="39" applyBorder="1" applyAlignment="1">
      <alignment wrapText="1"/>
    </xf>
    <xf numFmtId="0" fontId="0" fillId="0" borderId="0" xfId="0" applyAlignment="1">
      <alignment/>
    </xf>
    <xf numFmtId="0" fontId="49" fillId="0" borderId="0" xfId="0" applyFont="1" applyAlignment="1">
      <alignment wrapText="1"/>
    </xf>
    <xf numFmtId="0" fontId="30" fillId="23" borderId="12" xfId="39" applyBorder="1" applyAlignment="1">
      <alignment wrapText="1"/>
    </xf>
    <xf numFmtId="0" fontId="30" fillId="23" borderId="13" xfId="39" applyBorder="1" applyAlignment="1">
      <alignment horizontal="left" wrapText="1"/>
    </xf>
    <xf numFmtId="0" fontId="0" fillId="0" borderId="0" xfId="0" applyFill="1" applyAlignment="1">
      <alignment wrapText="1"/>
    </xf>
    <xf numFmtId="0" fontId="50" fillId="0" borderId="10" xfId="0" applyFont="1" applyFill="1" applyBorder="1" applyAlignment="1">
      <alignment horizontal="center" vertical="center" wrapText="1"/>
    </xf>
    <xf numFmtId="174" fontId="25" fillId="0" borderId="10" xfId="0" applyNumberFormat="1" applyFont="1" applyFill="1" applyBorder="1" applyAlignment="1">
      <alignment horizontal="center" vertical="center" wrapText="1"/>
    </xf>
    <xf numFmtId="1" fontId="0" fillId="0" borderId="0" xfId="0" applyNumberFormat="1" applyAlignment="1">
      <alignment/>
    </xf>
    <xf numFmtId="1" fontId="0" fillId="0" borderId="0" xfId="0" applyNumberFormat="1" applyAlignment="1">
      <alignment horizontal="right"/>
    </xf>
    <xf numFmtId="1" fontId="3" fillId="0" borderId="14" xfId="55" applyNumberFormat="1" applyFont="1" applyFill="1" applyBorder="1" applyAlignment="1">
      <alignment horizontal="right" vertical="center" wrapText="1"/>
    </xf>
    <xf numFmtId="1" fontId="0" fillId="0" borderId="10" xfId="0" applyNumberFormat="1" applyBorder="1" applyAlignment="1">
      <alignment horizontal="right" wrapText="1"/>
    </xf>
    <xf numFmtId="1" fontId="4" fillId="0" borderId="15" xfId="0" applyNumberFormat="1" applyFont="1" applyFill="1" applyBorder="1" applyAlignment="1">
      <alignment horizontal="right" vertical="center" wrapText="1"/>
    </xf>
    <xf numFmtId="1" fontId="49" fillId="0" borderId="10" xfId="0" applyNumberFormat="1" applyFont="1" applyBorder="1" applyAlignment="1">
      <alignment horizontal="right" vertical="center" wrapText="1"/>
    </xf>
    <xf numFmtId="1" fontId="51" fillId="0" borderId="10" xfId="57" applyNumberFormat="1" applyFont="1" applyBorder="1" applyAlignment="1" applyProtection="1">
      <alignment horizontal="right" wrapText="1"/>
      <protection/>
    </xf>
    <xf numFmtId="0" fontId="50"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0" fontId="50" fillId="0" borderId="10" xfId="0" applyFont="1" applyBorder="1" applyAlignment="1">
      <alignment horizontal="justify" vertical="center" wrapText="1"/>
    </xf>
    <xf numFmtId="14" fontId="50" fillId="0" borderId="10" xfId="0" applyNumberFormat="1" applyFont="1" applyBorder="1" applyAlignment="1">
      <alignment horizontal="center" vertical="center" wrapText="1"/>
    </xf>
    <xf numFmtId="0" fontId="50" fillId="0" borderId="10" xfId="0" applyFont="1" applyBorder="1" applyAlignment="1">
      <alignment vertical="center" wrapText="1"/>
    </xf>
    <xf numFmtId="14" fontId="50" fillId="0" borderId="10" xfId="0" applyNumberFormat="1" applyFont="1" applyBorder="1" applyAlignment="1">
      <alignment horizontal="center" vertical="center"/>
    </xf>
    <xf numFmtId="0" fontId="0" fillId="0" borderId="10" xfId="0" applyBorder="1" applyAlignment="1">
      <alignment horizontal="center" vertical="center" wrapText="1"/>
    </xf>
    <xf numFmtId="0" fontId="52" fillId="0" borderId="10" xfId="0" applyFont="1" applyBorder="1" applyAlignment="1">
      <alignment horizontal="center" vertical="center" wrapText="1"/>
    </xf>
    <xf numFmtId="1" fontId="50" fillId="0" borderId="10" xfId="0" applyNumberFormat="1" applyFont="1" applyBorder="1" applyAlignment="1">
      <alignment horizontal="center" vertical="center" wrapText="1"/>
    </xf>
    <xf numFmtId="0" fontId="50" fillId="0" borderId="0" xfId="0" applyFont="1" applyAlignment="1">
      <alignment horizontal="center" vertical="center" wrapText="1"/>
    </xf>
    <xf numFmtId="169" fontId="50" fillId="0" borderId="10" xfId="55" applyFont="1" applyBorder="1" applyAlignment="1">
      <alignment horizontal="center" vertical="center" wrapText="1"/>
    </xf>
    <xf numFmtId="170" fontId="50" fillId="0" borderId="10" xfId="55" applyNumberFormat="1" applyFont="1" applyBorder="1" applyAlignment="1">
      <alignment horizontal="center" vertical="center" wrapText="1"/>
    </xf>
    <xf numFmtId="0" fontId="5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1" fontId="50" fillId="0" borderId="0" xfId="0" applyNumberFormat="1" applyFont="1" applyBorder="1" applyAlignment="1">
      <alignment horizontal="center" vertical="center" wrapText="1"/>
    </xf>
    <xf numFmtId="170" fontId="50" fillId="0" borderId="0" xfId="55" applyNumberFormat="1" applyFont="1" applyBorder="1" applyAlignment="1">
      <alignment horizontal="center" vertical="center" wrapText="1"/>
    </xf>
    <xf numFmtId="0" fontId="50" fillId="0" borderId="0" xfId="0" applyFont="1" applyBorder="1" applyAlignment="1">
      <alignment horizontal="center" vertical="center" wrapText="1"/>
    </xf>
    <xf numFmtId="1" fontId="50" fillId="0" borderId="16" xfId="0" applyNumberFormat="1" applyFont="1" applyBorder="1" applyAlignment="1">
      <alignment horizontal="center" vertical="center" wrapText="1"/>
    </xf>
    <xf numFmtId="170" fontId="50" fillId="0" borderId="16" xfId="55" applyNumberFormat="1" applyFont="1" applyBorder="1" applyAlignment="1">
      <alignment horizontal="center" vertical="center" wrapText="1"/>
    </xf>
    <xf numFmtId="0" fontId="50" fillId="0" borderId="10" xfId="0" applyFont="1" applyBorder="1" applyAlignment="1">
      <alignment horizontal="center" wrapText="1"/>
    </xf>
    <xf numFmtId="170" fontId="50" fillId="0" borderId="10" xfId="55" applyNumberFormat="1" applyFont="1" applyBorder="1" applyAlignment="1">
      <alignment horizontal="center" wrapText="1"/>
    </xf>
    <xf numFmtId="0" fontId="50" fillId="0" borderId="16" xfId="0" applyFont="1" applyBorder="1" applyAlignment="1">
      <alignment horizontal="center" wrapText="1"/>
    </xf>
    <xf numFmtId="170" fontId="50" fillId="0" borderId="16" xfId="55" applyNumberFormat="1" applyFont="1" applyBorder="1" applyAlignment="1">
      <alignment horizontal="center" wrapText="1"/>
    </xf>
    <xf numFmtId="169" fontId="50" fillId="0" borderId="10" xfId="55" applyFont="1" applyBorder="1" applyAlignment="1">
      <alignment horizontal="center" vertical="center"/>
    </xf>
    <xf numFmtId="0" fontId="50" fillId="0" borderId="16" xfId="0" applyFont="1" applyBorder="1" applyAlignment="1">
      <alignment horizontal="center" vertical="center" wrapText="1"/>
    </xf>
    <xf numFmtId="0" fontId="50" fillId="0" borderId="16" xfId="0" applyFont="1" applyBorder="1" applyAlignment="1">
      <alignment vertical="center" wrapText="1"/>
    </xf>
    <xf numFmtId="0" fontId="50" fillId="0" borderId="16" xfId="0" applyFont="1" applyBorder="1" applyAlignment="1">
      <alignment horizontal="justify" vertical="center" wrapText="1"/>
    </xf>
    <xf numFmtId="169" fontId="50" fillId="0" borderId="16" xfId="55" applyFont="1" applyBorder="1" applyAlignment="1">
      <alignment horizontal="center" vertical="center" wrapText="1"/>
    </xf>
    <xf numFmtId="0" fontId="50" fillId="0" borderId="10" xfId="0" applyFont="1" applyBorder="1" applyAlignment="1">
      <alignment horizontal="justify" vertical="center"/>
    </xf>
    <xf numFmtId="0" fontId="50" fillId="0" borderId="10" xfId="0" applyFont="1" applyBorder="1" applyAlignment="1">
      <alignment horizontal="center" vertical="center"/>
    </xf>
    <xf numFmtId="0" fontId="50" fillId="0" borderId="10" xfId="39"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30" fillId="23" borderId="17" xfId="39" applyBorder="1" applyAlignment="1">
      <alignment horizontal="center" vertical="center" wrapText="1"/>
    </xf>
    <xf numFmtId="0" fontId="30" fillId="23" borderId="18" xfId="39" applyBorder="1" applyAlignment="1">
      <alignment horizontal="center" vertical="center" wrapText="1"/>
    </xf>
    <xf numFmtId="0" fontId="30" fillId="23" borderId="19" xfId="39" applyBorder="1" applyAlignment="1">
      <alignment horizontal="center" vertical="center" wrapText="1"/>
    </xf>
    <xf numFmtId="170" fontId="50" fillId="33" borderId="10" xfId="55" applyNumberFormat="1"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2" fillId="0" borderId="10" xfId="0" applyFont="1" applyBorder="1" applyAlignment="1">
      <alignment vertical="center" wrapText="1"/>
    </xf>
    <xf numFmtId="0" fontId="52" fillId="0" borderId="16" xfId="0" applyFont="1" applyBorder="1" applyAlignment="1">
      <alignment vertical="center" wrapText="1"/>
    </xf>
    <xf numFmtId="170" fontId="50" fillId="0" borderId="10" xfId="55" applyNumberFormat="1" applyFont="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52" fillId="0" borderId="10" xfId="0" applyFont="1" applyBorder="1" applyAlignment="1">
      <alignment horizontal="center" vertical="center" wrapText="1"/>
    </xf>
    <xf numFmtId="170" fontId="54" fillId="0" borderId="10" xfId="55" applyNumberFormat="1" applyFont="1" applyBorder="1" applyAlignment="1">
      <alignment horizontal="center" vertical="center" wrapText="1"/>
    </xf>
    <xf numFmtId="173" fontId="49" fillId="0" borderId="10" xfId="0" applyNumberFormat="1" applyFont="1" applyFill="1" applyBorder="1" applyAlignment="1">
      <alignment wrapText="1"/>
    </xf>
    <xf numFmtId="14" fontId="49" fillId="0" borderId="10" xfId="0" applyNumberFormat="1" applyFont="1" applyBorder="1" applyAlignment="1">
      <alignment wrapText="1"/>
    </xf>
    <xf numFmtId="0" fontId="52" fillId="0" borderId="10" xfId="0" applyFont="1" applyBorder="1" applyAlignment="1" quotePrefix="1">
      <alignment horizontal="center" vertical="center" wrapText="1"/>
    </xf>
    <xf numFmtId="0" fontId="55" fillId="0" borderId="10" xfId="48" applyFont="1" applyBorder="1" applyAlignment="1" quotePrefix="1">
      <alignment horizontal="center"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Excel Built-in Normal 2" xfId="47"/>
    <cellStyle name="Hyperlink" xfId="48"/>
    <cellStyle name="Hipervínculo 2" xfId="49"/>
    <cellStyle name="Followed Hyperlink" xfId="50"/>
    <cellStyle name="Incorrecto" xfId="51"/>
    <cellStyle name="Comma" xfId="52"/>
    <cellStyle name="Comma [0]" xfId="53"/>
    <cellStyle name="Millares 2" xfId="54"/>
    <cellStyle name="Currency" xfId="55"/>
    <cellStyle name="Currency [0]" xfId="56"/>
    <cellStyle name="Moneda 2" xfId="57"/>
    <cellStyle name="Neutral" xfId="58"/>
    <cellStyle name="Normal 2" xfId="59"/>
    <cellStyle name="Normal 3" xfId="60"/>
    <cellStyle name="Normal 3 2" xfId="61"/>
    <cellStyle name="Normal 4" xfId="62"/>
    <cellStyle name="Normal 4 2" xfId="63"/>
    <cellStyle name="Normal 5" xfId="64"/>
    <cellStyle name="Normal 6" xfId="65"/>
    <cellStyle name="Notas" xfId="66"/>
    <cellStyle name="Percent" xfId="67"/>
    <cellStyle name="Salida" xfId="68"/>
    <cellStyle name="TableStyleLight1"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69"/>
  <sheetViews>
    <sheetView tabSelected="1" zoomScale="60" zoomScaleNormal="60" zoomScalePageLayoutView="80" workbookViewId="0" topLeftCell="A1">
      <selection activeCell="D9" sqref="D9"/>
    </sheetView>
  </sheetViews>
  <sheetFormatPr defaultColWidth="10.8515625" defaultRowHeight="15"/>
  <cols>
    <col min="1" max="1" width="10.8515625" style="1" customWidth="1"/>
    <col min="2" max="2" width="33.7109375" style="1" customWidth="1"/>
    <col min="3" max="3" width="66.421875" style="1" customWidth="1"/>
    <col min="4" max="4" width="30.7109375" style="1" customWidth="1"/>
    <col min="5" max="5" width="17.57421875" style="1" customWidth="1"/>
    <col min="6" max="6" width="18.421875" style="1" customWidth="1"/>
    <col min="7" max="7" width="30.00390625" style="1" customWidth="1"/>
    <col min="8" max="8" width="21.28125" style="1" customWidth="1"/>
    <col min="9" max="9" width="19.2812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3" t="s">
        <v>20</v>
      </c>
    </row>
    <row r="3" ht="15">
      <c r="B3" s="3"/>
    </row>
    <row r="4" ht="15">
      <c r="B4" s="3" t="s">
        <v>0</v>
      </c>
    </row>
    <row r="5" spans="2:9" ht="15">
      <c r="B5" s="2" t="s">
        <v>1</v>
      </c>
      <c r="C5" s="26" t="s">
        <v>466</v>
      </c>
      <c r="F5" s="61" t="s">
        <v>27</v>
      </c>
      <c r="G5" s="62"/>
      <c r="H5" s="62"/>
      <c r="I5" s="63"/>
    </row>
    <row r="6" spans="2:9" ht="33.75" customHeight="1">
      <c r="B6" s="2" t="s">
        <v>2</v>
      </c>
      <c r="C6" s="26" t="s">
        <v>467</v>
      </c>
      <c r="F6" s="64"/>
      <c r="G6" s="65"/>
      <c r="H6" s="65"/>
      <c r="I6" s="66"/>
    </row>
    <row r="7" spans="2:9" ht="15">
      <c r="B7" s="2" t="s">
        <v>3</v>
      </c>
      <c r="C7" s="74" t="s">
        <v>468</v>
      </c>
      <c r="F7" s="64"/>
      <c r="G7" s="65"/>
      <c r="H7" s="65"/>
      <c r="I7" s="66"/>
    </row>
    <row r="8" spans="2:9" ht="15">
      <c r="B8" s="2" t="s">
        <v>16</v>
      </c>
      <c r="C8" s="75" t="s">
        <v>469</v>
      </c>
      <c r="F8" s="64"/>
      <c r="G8" s="65"/>
      <c r="H8" s="65"/>
      <c r="I8" s="66"/>
    </row>
    <row r="9" spans="2:9" ht="204">
      <c r="B9" s="2" t="s">
        <v>19</v>
      </c>
      <c r="C9" s="26" t="s">
        <v>470</v>
      </c>
      <c r="F9" s="67"/>
      <c r="G9" s="68"/>
      <c r="H9" s="68"/>
      <c r="I9" s="69"/>
    </row>
    <row r="10" spans="2:9" ht="93.75" customHeight="1">
      <c r="B10" s="2" t="s">
        <v>4</v>
      </c>
      <c r="C10" s="26" t="s">
        <v>471</v>
      </c>
      <c r="F10" s="9"/>
      <c r="G10" s="9"/>
      <c r="H10" s="9"/>
      <c r="I10" s="9"/>
    </row>
    <row r="11" spans="2:9" ht="25.5">
      <c r="B11" s="2" t="s">
        <v>5</v>
      </c>
      <c r="C11" s="70" t="s">
        <v>472</v>
      </c>
      <c r="F11" s="61" t="s">
        <v>26</v>
      </c>
      <c r="G11" s="62"/>
      <c r="H11" s="62"/>
      <c r="I11" s="63"/>
    </row>
    <row r="12" spans="2:9" ht="15">
      <c r="B12" s="2" t="s">
        <v>23</v>
      </c>
      <c r="C12" s="71">
        <f>SUM(H19:H243)</f>
        <v>47984456943.5</v>
      </c>
      <c r="F12" s="64"/>
      <c r="G12" s="65"/>
      <c r="H12" s="65"/>
      <c r="I12" s="66"/>
    </row>
    <row r="13" spans="2:9" ht="30">
      <c r="B13" s="2" t="s">
        <v>24</v>
      </c>
      <c r="C13" s="72">
        <v>448145100</v>
      </c>
      <c r="F13" s="64"/>
      <c r="G13" s="65"/>
      <c r="H13" s="65"/>
      <c r="I13" s="66"/>
    </row>
    <row r="14" spans="2:9" ht="30">
      <c r="B14" s="2" t="s">
        <v>25</v>
      </c>
      <c r="C14" s="72">
        <v>44814510</v>
      </c>
      <c r="F14" s="64"/>
      <c r="G14" s="65"/>
      <c r="H14" s="65"/>
      <c r="I14" s="66"/>
    </row>
    <row r="15" spans="2:9" ht="30">
      <c r="B15" s="2" t="s">
        <v>18</v>
      </c>
      <c r="C15" s="73">
        <v>42622</v>
      </c>
      <c r="F15" s="67"/>
      <c r="G15" s="68"/>
      <c r="H15" s="68"/>
      <c r="I15" s="69"/>
    </row>
    <row r="17" ht="15.75" thickBot="1">
      <c r="B17" s="3" t="s">
        <v>15</v>
      </c>
    </row>
    <row r="18" spans="2:12" ht="75" customHeight="1">
      <c r="B18" s="53" t="s">
        <v>28</v>
      </c>
      <c r="C18" s="54" t="s">
        <v>6</v>
      </c>
      <c r="D18" s="54" t="s">
        <v>17</v>
      </c>
      <c r="E18" s="54" t="s">
        <v>7</v>
      </c>
      <c r="F18" s="54" t="s">
        <v>8</v>
      </c>
      <c r="G18" s="54" t="s">
        <v>9</v>
      </c>
      <c r="H18" s="54" t="s">
        <v>10</v>
      </c>
      <c r="I18" s="54" t="s">
        <v>11</v>
      </c>
      <c r="J18" s="54" t="s">
        <v>12</v>
      </c>
      <c r="K18" s="54" t="s">
        <v>13</v>
      </c>
      <c r="L18" s="55" t="s">
        <v>14</v>
      </c>
    </row>
    <row r="19" spans="2:12" s="28" customFormat="1" ht="51">
      <c r="B19" s="50">
        <v>72101500</v>
      </c>
      <c r="C19" s="19" t="s">
        <v>161</v>
      </c>
      <c r="D19" s="19" t="s">
        <v>227</v>
      </c>
      <c r="E19" s="19" t="s">
        <v>44</v>
      </c>
      <c r="F19" s="19" t="s">
        <v>162</v>
      </c>
      <c r="G19" s="19" t="s">
        <v>71</v>
      </c>
      <c r="H19" s="30">
        <v>43335966</v>
      </c>
      <c r="I19" s="30">
        <v>43335966</v>
      </c>
      <c r="J19" s="19" t="s">
        <v>46</v>
      </c>
      <c r="K19" s="19" t="s">
        <v>47</v>
      </c>
      <c r="L19" s="19" t="s">
        <v>48</v>
      </c>
    </row>
    <row r="20" spans="2:12" s="28" customFormat="1" ht="51">
      <c r="B20" s="10">
        <v>90121603</v>
      </c>
      <c r="C20" s="19" t="s">
        <v>29</v>
      </c>
      <c r="D20" s="19" t="s">
        <v>235</v>
      </c>
      <c r="E20" s="19" t="s">
        <v>44</v>
      </c>
      <c r="F20" s="19" t="s">
        <v>163</v>
      </c>
      <c r="G20" s="19" t="s">
        <v>410</v>
      </c>
      <c r="H20" s="30">
        <v>73000000</v>
      </c>
      <c r="I20" s="30">
        <v>73000000</v>
      </c>
      <c r="J20" s="19" t="s">
        <v>46</v>
      </c>
      <c r="K20" s="19" t="s">
        <v>47</v>
      </c>
      <c r="L20" s="19" t="s">
        <v>98</v>
      </c>
    </row>
    <row r="21" spans="2:12" s="28" customFormat="1" ht="89.25">
      <c r="B21" s="10">
        <v>78111800</v>
      </c>
      <c r="C21" s="19" t="s">
        <v>30</v>
      </c>
      <c r="D21" s="19" t="s">
        <v>235</v>
      </c>
      <c r="E21" s="19" t="s">
        <v>44</v>
      </c>
      <c r="F21" s="19" t="s">
        <v>164</v>
      </c>
      <c r="G21" s="19" t="s">
        <v>411</v>
      </c>
      <c r="H21" s="30">
        <v>713810000</v>
      </c>
      <c r="I21" s="30">
        <v>713810000</v>
      </c>
      <c r="J21" s="19" t="s">
        <v>46</v>
      </c>
      <c r="K21" s="19" t="s">
        <v>47</v>
      </c>
      <c r="L21" s="19" t="s">
        <v>49</v>
      </c>
    </row>
    <row r="22" spans="2:12" s="28" customFormat="1" ht="89.25">
      <c r="B22" s="10">
        <v>92101501</v>
      </c>
      <c r="C22" s="19" t="s">
        <v>31</v>
      </c>
      <c r="D22" s="19" t="s">
        <v>361</v>
      </c>
      <c r="E22" s="19" t="s">
        <v>45</v>
      </c>
      <c r="F22" s="19" t="s">
        <v>165</v>
      </c>
      <c r="G22" s="19" t="s">
        <v>71</v>
      </c>
      <c r="H22" s="56">
        <v>2712902294</v>
      </c>
      <c r="I22" s="56">
        <v>2712902294</v>
      </c>
      <c r="J22" s="19" t="s">
        <v>46</v>
      </c>
      <c r="K22" s="19" t="s">
        <v>47</v>
      </c>
      <c r="L22" s="19" t="s">
        <v>48</v>
      </c>
    </row>
    <row r="23" spans="2:12" s="28" customFormat="1" ht="63.75">
      <c r="B23" s="10">
        <v>76111500</v>
      </c>
      <c r="C23" s="19" t="s">
        <v>32</v>
      </c>
      <c r="D23" s="19" t="s">
        <v>361</v>
      </c>
      <c r="E23" s="19" t="s">
        <v>44</v>
      </c>
      <c r="F23" s="19" t="s">
        <v>165</v>
      </c>
      <c r="G23" s="19" t="s">
        <v>71</v>
      </c>
      <c r="H23" s="30">
        <v>1428217766</v>
      </c>
      <c r="I23" s="30">
        <v>1428217766</v>
      </c>
      <c r="J23" s="19" t="s">
        <v>46</v>
      </c>
      <c r="K23" s="19" t="s">
        <v>47</v>
      </c>
      <c r="L23" s="19" t="s">
        <v>48</v>
      </c>
    </row>
    <row r="24" spans="2:12" s="28" customFormat="1" ht="63.75">
      <c r="B24" s="19"/>
      <c r="C24" s="19" t="s">
        <v>33</v>
      </c>
      <c r="D24" s="19" t="s">
        <v>361</v>
      </c>
      <c r="E24" s="19" t="s">
        <v>45</v>
      </c>
      <c r="F24" s="19" t="s">
        <v>165</v>
      </c>
      <c r="G24" s="19" t="s">
        <v>71</v>
      </c>
      <c r="H24" s="30">
        <v>4452258344</v>
      </c>
      <c r="I24" s="30">
        <v>4452258344</v>
      </c>
      <c r="J24" s="19" t="s">
        <v>46</v>
      </c>
      <c r="K24" s="19" t="s">
        <v>47</v>
      </c>
      <c r="L24" s="19" t="s">
        <v>48</v>
      </c>
    </row>
    <row r="25" spans="2:12" s="28" customFormat="1" ht="76.5">
      <c r="B25" s="10">
        <v>80131802</v>
      </c>
      <c r="C25" s="19" t="s">
        <v>166</v>
      </c>
      <c r="D25" s="19" t="s">
        <v>361</v>
      </c>
      <c r="E25" s="19" t="s">
        <v>44</v>
      </c>
      <c r="F25" s="19" t="s">
        <v>162</v>
      </c>
      <c r="G25" s="19" t="s">
        <v>71</v>
      </c>
      <c r="H25" s="30">
        <v>10000000</v>
      </c>
      <c r="I25" s="30">
        <v>10000000</v>
      </c>
      <c r="J25" s="19" t="s">
        <v>46</v>
      </c>
      <c r="K25" s="19" t="s">
        <v>47</v>
      </c>
      <c r="L25" s="19" t="s">
        <v>48</v>
      </c>
    </row>
    <row r="26" spans="2:12" s="28" customFormat="1" ht="89.25">
      <c r="B26" s="10">
        <v>84131501</v>
      </c>
      <c r="C26" s="19" t="s">
        <v>373</v>
      </c>
      <c r="D26" s="19" t="s">
        <v>361</v>
      </c>
      <c r="E26" s="19" t="s">
        <v>45</v>
      </c>
      <c r="F26" s="19" t="s">
        <v>165</v>
      </c>
      <c r="G26" s="19" t="s">
        <v>71</v>
      </c>
      <c r="H26" s="30">
        <v>1562635171</v>
      </c>
      <c r="I26" s="30">
        <v>1562635171</v>
      </c>
      <c r="J26" s="19" t="s">
        <v>46</v>
      </c>
      <c r="K26" s="19" t="s">
        <v>47</v>
      </c>
      <c r="L26" s="19" t="s">
        <v>48</v>
      </c>
    </row>
    <row r="27" spans="2:12" s="28" customFormat="1" ht="242.25">
      <c r="B27" s="19">
        <v>44103100</v>
      </c>
      <c r="C27" s="19" t="s">
        <v>34</v>
      </c>
      <c r="D27" s="19" t="s">
        <v>361</v>
      </c>
      <c r="E27" s="19" t="s">
        <v>44</v>
      </c>
      <c r="F27" s="19" t="s">
        <v>164</v>
      </c>
      <c r="G27" s="19" t="s">
        <v>412</v>
      </c>
      <c r="H27" s="30">
        <v>214776400</v>
      </c>
      <c r="I27" s="30">
        <v>214776400</v>
      </c>
      <c r="J27" s="19" t="s">
        <v>46</v>
      </c>
      <c r="K27" s="19" t="s">
        <v>47</v>
      </c>
      <c r="L27" s="19" t="s">
        <v>50</v>
      </c>
    </row>
    <row r="28" spans="2:12" s="28" customFormat="1" ht="127.5">
      <c r="B28" s="10" t="s">
        <v>408</v>
      </c>
      <c r="C28" s="19" t="s">
        <v>35</v>
      </c>
      <c r="D28" s="19" t="s">
        <v>364</v>
      </c>
      <c r="E28" s="19" t="s">
        <v>44</v>
      </c>
      <c r="F28" s="19" t="s">
        <v>163</v>
      </c>
      <c r="G28" s="19" t="s">
        <v>406</v>
      </c>
      <c r="H28" s="30">
        <v>228600000</v>
      </c>
      <c r="I28" s="30">
        <v>228600000</v>
      </c>
      <c r="J28" s="19" t="s">
        <v>46</v>
      </c>
      <c r="K28" s="19" t="s">
        <v>47</v>
      </c>
      <c r="L28" s="19" t="s">
        <v>51</v>
      </c>
    </row>
    <row r="29" spans="2:12" s="28" customFormat="1" ht="66.75" customHeight="1">
      <c r="B29" s="10" t="s">
        <v>153</v>
      </c>
      <c r="C29" s="19" t="s">
        <v>374</v>
      </c>
      <c r="D29" s="19" t="s">
        <v>232</v>
      </c>
      <c r="E29" s="19" t="s">
        <v>44</v>
      </c>
      <c r="F29" s="19" t="s">
        <v>165</v>
      </c>
      <c r="G29" s="19" t="s">
        <v>407</v>
      </c>
      <c r="H29" s="30">
        <v>505185846</v>
      </c>
      <c r="I29" s="30">
        <v>505185846</v>
      </c>
      <c r="J29" s="19" t="s">
        <v>46</v>
      </c>
      <c r="K29" s="19" t="s">
        <v>47</v>
      </c>
      <c r="L29" s="19" t="s">
        <v>52</v>
      </c>
    </row>
    <row r="30" spans="2:12" s="28" customFormat="1" ht="76.5">
      <c r="B30" s="10" t="s">
        <v>413</v>
      </c>
      <c r="C30" s="19" t="s">
        <v>36</v>
      </c>
      <c r="D30" s="19" t="s">
        <v>375</v>
      </c>
      <c r="E30" s="19" t="s">
        <v>44</v>
      </c>
      <c r="F30" s="19" t="s">
        <v>163</v>
      </c>
      <c r="G30" s="19" t="s">
        <v>71</v>
      </c>
      <c r="H30" s="30">
        <v>160528844</v>
      </c>
      <c r="I30" s="30">
        <v>160528844</v>
      </c>
      <c r="J30" s="19" t="s">
        <v>46</v>
      </c>
      <c r="K30" s="19" t="s">
        <v>47</v>
      </c>
      <c r="L30" s="19" t="s">
        <v>53</v>
      </c>
    </row>
    <row r="31" spans="2:12" s="28" customFormat="1" ht="76.5">
      <c r="B31" s="10">
        <v>78181500</v>
      </c>
      <c r="C31" s="19" t="s">
        <v>37</v>
      </c>
      <c r="D31" s="19" t="s">
        <v>375</v>
      </c>
      <c r="E31" s="19" t="s">
        <v>44</v>
      </c>
      <c r="F31" s="19" t="s">
        <v>163</v>
      </c>
      <c r="G31" s="19" t="s">
        <v>404</v>
      </c>
      <c r="H31" s="30">
        <v>64116802</v>
      </c>
      <c r="I31" s="30">
        <v>64116802</v>
      </c>
      <c r="J31" s="19" t="s">
        <v>46</v>
      </c>
      <c r="K31" s="19" t="s">
        <v>47</v>
      </c>
      <c r="L31" s="19" t="s">
        <v>54</v>
      </c>
    </row>
    <row r="32" spans="2:12" s="28" customFormat="1" ht="191.25">
      <c r="B32" s="19">
        <v>44121600</v>
      </c>
      <c r="C32" s="19" t="s">
        <v>38</v>
      </c>
      <c r="D32" s="19" t="s">
        <v>375</v>
      </c>
      <c r="E32" s="19" t="s">
        <v>44</v>
      </c>
      <c r="F32" s="19" t="s">
        <v>164</v>
      </c>
      <c r="G32" s="19" t="s">
        <v>414</v>
      </c>
      <c r="H32" s="30">
        <v>131486594</v>
      </c>
      <c r="I32" s="30">
        <v>131486594</v>
      </c>
      <c r="J32" s="19" t="s">
        <v>46</v>
      </c>
      <c r="K32" s="19" t="s">
        <v>47</v>
      </c>
      <c r="L32" s="19" t="s">
        <v>55</v>
      </c>
    </row>
    <row r="33" spans="2:12" s="28" customFormat="1" ht="89.25">
      <c r="B33" s="19" t="s">
        <v>394</v>
      </c>
      <c r="C33" s="19" t="s">
        <v>39</v>
      </c>
      <c r="D33" s="19" t="s">
        <v>239</v>
      </c>
      <c r="E33" s="19" t="s">
        <v>44</v>
      </c>
      <c r="F33" s="19" t="s">
        <v>164</v>
      </c>
      <c r="G33" s="19" t="s">
        <v>400</v>
      </c>
      <c r="H33" s="30">
        <v>656061002</v>
      </c>
      <c r="I33" s="30">
        <v>656061002</v>
      </c>
      <c r="J33" s="19" t="s">
        <v>46</v>
      </c>
      <c r="K33" s="19" t="s">
        <v>47</v>
      </c>
      <c r="L33" s="31" t="s">
        <v>395</v>
      </c>
    </row>
    <row r="34" spans="2:12" s="28" customFormat="1" ht="165.75">
      <c r="B34" s="19">
        <v>14111500</v>
      </c>
      <c r="C34" s="19" t="s">
        <v>40</v>
      </c>
      <c r="D34" s="19" t="s">
        <v>239</v>
      </c>
      <c r="E34" s="19" t="s">
        <v>44</v>
      </c>
      <c r="F34" s="19" t="s">
        <v>163</v>
      </c>
      <c r="G34" s="19" t="s">
        <v>401</v>
      </c>
      <c r="H34" s="30">
        <v>79990900</v>
      </c>
      <c r="I34" s="30">
        <v>79990900</v>
      </c>
      <c r="J34" s="19" t="s">
        <v>46</v>
      </c>
      <c r="K34" s="19" t="s">
        <v>47</v>
      </c>
      <c r="L34" s="31" t="s">
        <v>396</v>
      </c>
    </row>
    <row r="35" spans="2:12" s="28" customFormat="1" ht="51">
      <c r="B35" s="10">
        <v>72102900</v>
      </c>
      <c r="C35" s="19" t="s">
        <v>41</v>
      </c>
      <c r="D35" s="19" t="s">
        <v>239</v>
      </c>
      <c r="E35" s="19" t="s">
        <v>44</v>
      </c>
      <c r="F35" s="19" t="s">
        <v>164</v>
      </c>
      <c r="G35" s="19" t="s">
        <v>71</v>
      </c>
      <c r="H35" s="30">
        <v>76179128</v>
      </c>
      <c r="I35" s="30">
        <v>76179128</v>
      </c>
      <c r="J35" s="19" t="s">
        <v>46</v>
      </c>
      <c r="K35" s="19" t="s">
        <v>47</v>
      </c>
      <c r="L35" s="19" t="s">
        <v>56</v>
      </c>
    </row>
    <row r="36" spans="2:12" s="28" customFormat="1" ht="140.25">
      <c r="B36" s="10" t="s">
        <v>397</v>
      </c>
      <c r="C36" s="19" t="s">
        <v>42</v>
      </c>
      <c r="D36" s="19" t="s">
        <v>239</v>
      </c>
      <c r="E36" s="19" t="s">
        <v>44</v>
      </c>
      <c r="F36" s="19" t="s">
        <v>164</v>
      </c>
      <c r="G36" s="19" t="s">
        <v>398</v>
      </c>
      <c r="H36" s="30">
        <v>49840272</v>
      </c>
      <c r="I36" s="30">
        <v>49840272</v>
      </c>
      <c r="J36" s="19" t="s">
        <v>46</v>
      </c>
      <c r="K36" s="19" t="s">
        <v>47</v>
      </c>
      <c r="L36" s="31" t="s">
        <v>399</v>
      </c>
    </row>
    <row r="37" spans="2:12" s="28" customFormat="1" ht="153">
      <c r="B37" s="19">
        <v>78181508</v>
      </c>
      <c r="C37" s="19" t="s">
        <v>43</v>
      </c>
      <c r="D37" s="19" t="s">
        <v>376</v>
      </c>
      <c r="E37" s="19" t="s">
        <v>44</v>
      </c>
      <c r="F37" s="19" t="s">
        <v>163</v>
      </c>
      <c r="G37" s="19" t="s">
        <v>405</v>
      </c>
      <c r="H37" s="30">
        <v>64168992</v>
      </c>
      <c r="I37" s="30">
        <v>64168992</v>
      </c>
      <c r="J37" s="19" t="s">
        <v>46</v>
      </c>
      <c r="K37" s="19" t="s">
        <v>47</v>
      </c>
      <c r="L37" s="19" t="s">
        <v>57</v>
      </c>
    </row>
    <row r="38" spans="2:12" s="28" customFormat="1" ht="51">
      <c r="B38" s="10" t="s">
        <v>408</v>
      </c>
      <c r="C38" s="19" t="s">
        <v>167</v>
      </c>
      <c r="D38" s="19" t="s">
        <v>242</v>
      </c>
      <c r="E38" s="19" t="s">
        <v>44</v>
      </c>
      <c r="F38" s="19" t="s">
        <v>168</v>
      </c>
      <c r="G38" s="19" t="s">
        <v>71</v>
      </c>
      <c r="H38" s="30">
        <v>44814500</v>
      </c>
      <c r="I38" s="30">
        <v>44814500</v>
      </c>
      <c r="J38" s="19" t="s">
        <v>46</v>
      </c>
      <c r="K38" s="19" t="s">
        <v>47</v>
      </c>
      <c r="L38" s="19" t="s">
        <v>48</v>
      </c>
    </row>
    <row r="39" spans="2:12" s="28" customFormat="1" ht="153">
      <c r="B39" s="10" t="s">
        <v>408</v>
      </c>
      <c r="C39" s="20" t="s">
        <v>58</v>
      </c>
      <c r="D39" s="19" t="s">
        <v>242</v>
      </c>
      <c r="E39" s="19" t="s">
        <v>44</v>
      </c>
      <c r="F39" s="19" t="s">
        <v>168</v>
      </c>
      <c r="G39" s="19" t="s">
        <v>409</v>
      </c>
      <c r="H39" s="30">
        <v>44814500</v>
      </c>
      <c r="I39" s="30">
        <v>44814500</v>
      </c>
      <c r="J39" s="19" t="s">
        <v>46</v>
      </c>
      <c r="K39" s="19" t="s">
        <v>47</v>
      </c>
      <c r="L39" s="19" t="s">
        <v>48</v>
      </c>
    </row>
    <row r="40" spans="2:12" s="28" customFormat="1" ht="51">
      <c r="B40" s="10">
        <v>14111500</v>
      </c>
      <c r="C40" s="19" t="s">
        <v>59</v>
      </c>
      <c r="D40" s="19" t="s">
        <v>235</v>
      </c>
      <c r="E40" s="19" t="s">
        <v>235</v>
      </c>
      <c r="F40" s="19" t="s">
        <v>168</v>
      </c>
      <c r="G40" s="19" t="s">
        <v>415</v>
      </c>
      <c r="H40" s="30">
        <v>2170000</v>
      </c>
      <c r="I40" s="30">
        <v>2170000</v>
      </c>
      <c r="J40" s="19" t="s">
        <v>46</v>
      </c>
      <c r="K40" s="19" t="s">
        <v>47</v>
      </c>
      <c r="L40" s="19" t="s">
        <v>72</v>
      </c>
    </row>
    <row r="41" spans="2:12" s="28" customFormat="1" ht="51">
      <c r="B41" s="10">
        <v>82121500</v>
      </c>
      <c r="C41" s="19" t="s">
        <v>169</v>
      </c>
      <c r="D41" s="19" t="s">
        <v>235</v>
      </c>
      <c r="E41" s="19" t="s">
        <v>235</v>
      </c>
      <c r="F41" s="19" t="s">
        <v>168</v>
      </c>
      <c r="G41" s="19" t="s">
        <v>415</v>
      </c>
      <c r="H41" s="30">
        <v>1429120</v>
      </c>
      <c r="I41" s="30">
        <v>1429120</v>
      </c>
      <c r="J41" s="19" t="s">
        <v>46</v>
      </c>
      <c r="K41" s="19" t="s">
        <v>47</v>
      </c>
      <c r="L41" s="19" t="s">
        <v>72</v>
      </c>
    </row>
    <row r="42" spans="2:12" s="28" customFormat="1" ht="89.25">
      <c r="B42" s="10">
        <v>84131501</v>
      </c>
      <c r="C42" s="20" t="s">
        <v>60</v>
      </c>
      <c r="D42" s="19" t="s">
        <v>235</v>
      </c>
      <c r="E42" s="19" t="s">
        <v>235</v>
      </c>
      <c r="F42" s="19" t="s">
        <v>168</v>
      </c>
      <c r="G42" s="19" t="s">
        <v>71</v>
      </c>
      <c r="H42" s="56">
        <v>41455675</v>
      </c>
      <c r="I42" s="56">
        <v>41455675</v>
      </c>
      <c r="J42" s="19" t="s">
        <v>46</v>
      </c>
      <c r="K42" s="19" t="s">
        <v>47</v>
      </c>
      <c r="L42" s="19" t="s">
        <v>48</v>
      </c>
    </row>
    <row r="43" spans="2:12" s="28" customFormat="1" ht="89.25">
      <c r="B43" s="10">
        <v>84131501</v>
      </c>
      <c r="C43" s="20" t="s">
        <v>60</v>
      </c>
      <c r="D43" s="19" t="s">
        <v>361</v>
      </c>
      <c r="E43" s="19" t="s">
        <v>361</v>
      </c>
      <c r="F43" s="19" t="s">
        <v>168</v>
      </c>
      <c r="G43" s="19" t="s">
        <v>71</v>
      </c>
      <c r="H43" s="30">
        <v>39622003</v>
      </c>
      <c r="I43" s="30">
        <v>39622003</v>
      </c>
      <c r="J43" s="19" t="s">
        <v>46</v>
      </c>
      <c r="K43" s="19" t="s">
        <v>47</v>
      </c>
      <c r="L43" s="19" t="s">
        <v>48</v>
      </c>
    </row>
    <row r="44" spans="2:12" s="28" customFormat="1" ht="51">
      <c r="B44" s="49">
        <v>30100000</v>
      </c>
      <c r="C44" s="20" t="s">
        <v>61</v>
      </c>
      <c r="D44" s="19" t="s">
        <v>361</v>
      </c>
      <c r="E44" s="19" t="s">
        <v>44</v>
      </c>
      <c r="F44" s="19" t="s">
        <v>168</v>
      </c>
      <c r="G44" s="19" t="s">
        <v>71</v>
      </c>
      <c r="H44" s="30">
        <v>22024500</v>
      </c>
      <c r="I44" s="30">
        <v>22024500</v>
      </c>
      <c r="J44" s="19" t="s">
        <v>46</v>
      </c>
      <c r="K44" s="19" t="s">
        <v>47</v>
      </c>
      <c r="L44" s="19" t="s">
        <v>48</v>
      </c>
    </row>
    <row r="45" spans="2:12" s="28" customFormat="1" ht="38.25">
      <c r="B45" s="19">
        <v>31211903</v>
      </c>
      <c r="C45" s="19" t="s">
        <v>62</v>
      </c>
      <c r="D45" s="19" t="s">
        <v>232</v>
      </c>
      <c r="E45" s="19" t="s">
        <v>375</v>
      </c>
      <c r="F45" s="19" t="s">
        <v>70</v>
      </c>
      <c r="G45" s="19" t="s">
        <v>71</v>
      </c>
      <c r="H45" s="30">
        <v>1650000</v>
      </c>
      <c r="I45" s="30">
        <v>1650000</v>
      </c>
      <c r="J45" s="19" t="s">
        <v>46</v>
      </c>
      <c r="K45" s="19" t="s">
        <v>47</v>
      </c>
      <c r="L45" s="19" t="s">
        <v>73</v>
      </c>
    </row>
    <row r="46" spans="2:12" s="28" customFormat="1" ht="51">
      <c r="B46" s="19" t="s">
        <v>456</v>
      </c>
      <c r="C46" s="19" t="s">
        <v>63</v>
      </c>
      <c r="D46" s="19" t="s">
        <v>232</v>
      </c>
      <c r="E46" s="19" t="s">
        <v>44</v>
      </c>
      <c r="F46" s="19" t="s">
        <v>70</v>
      </c>
      <c r="G46" s="19" t="s">
        <v>71</v>
      </c>
      <c r="H46" s="30">
        <v>35000000</v>
      </c>
      <c r="I46" s="30">
        <v>35000000</v>
      </c>
      <c r="J46" s="19" t="s">
        <v>46</v>
      </c>
      <c r="K46" s="19" t="s">
        <v>47</v>
      </c>
      <c r="L46" s="19" t="s">
        <v>74</v>
      </c>
    </row>
    <row r="47" spans="2:12" s="28" customFormat="1" ht="76.5">
      <c r="B47" s="19" t="s">
        <v>457</v>
      </c>
      <c r="C47" s="19" t="s">
        <v>64</v>
      </c>
      <c r="D47" s="19" t="s">
        <v>232</v>
      </c>
      <c r="E47" s="19" t="s">
        <v>44</v>
      </c>
      <c r="F47" s="19" t="s">
        <v>70</v>
      </c>
      <c r="G47" s="19" t="s">
        <v>71</v>
      </c>
      <c r="H47" s="30">
        <v>21000000</v>
      </c>
      <c r="I47" s="30">
        <v>21000000</v>
      </c>
      <c r="J47" s="19" t="s">
        <v>46</v>
      </c>
      <c r="K47" s="19" t="s">
        <v>47</v>
      </c>
      <c r="L47" s="19" t="s">
        <v>74</v>
      </c>
    </row>
    <row r="48" spans="2:12" s="28" customFormat="1" ht="48.75" customHeight="1">
      <c r="B48" s="19">
        <v>49000000</v>
      </c>
      <c r="C48" s="19" t="s">
        <v>377</v>
      </c>
      <c r="D48" s="19" t="s">
        <v>375</v>
      </c>
      <c r="E48" s="19" t="s">
        <v>239</v>
      </c>
      <c r="F48" s="19" t="s">
        <v>70</v>
      </c>
      <c r="G48" s="19" t="s">
        <v>71</v>
      </c>
      <c r="H48" s="30">
        <v>1733000</v>
      </c>
      <c r="I48" s="30">
        <v>1733000</v>
      </c>
      <c r="J48" s="19" t="s">
        <v>46</v>
      </c>
      <c r="K48" s="19" t="s">
        <v>47</v>
      </c>
      <c r="L48" s="19" t="s">
        <v>74</v>
      </c>
    </row>
    <row r="49" spans="2:12" s="28" customFormat="1" ht="38.25">
      <c r="B49" s="49">
        <v>12000000</v>
      </c>
      <c r="C49" s="19" t="s">
        <v>66</v>
      </c>
      <c r="D49" s="19" t="s">
        <v>375</v>
      </c>
      <c r="E49" s="19" t="s">
        <v>375</v>
      </c>
      <c r="F49" s="19" t="s">
        <v>70</v>
      </c>
      <c r="G49" s="19" t="s">
        <v>101</v>
      </c>
      <c r="H49" s="30">
        <v>3276916</v>
      </c>
      <c r="I49" s="30">
        <v>3276916</v>
      </c>
      <c r="J49" s="19" t="s">
        <v>46</v>
      </c>
      <c r="K49" s="19" t="s">
        <v>47</v>
      </c>
      <c r="L49" s="19" t="s">
        <v>74</v>
      </c>
    </row>
    <row r="50" spans="2:12" s="28" customFormat="1" ht="51">
      <c r="B50" s="10">
        <v>86000000</v>
      </c>
      <c r="C50" s="19" t="s">
        <v>65</v>
      </c>
      <c r="D50" s="19" t="s">
        <v>375</v>
      </c>
      <c r="E50" s="19" t="s">
        <v>44</v>
      </c>
      <c r="F50" s="19" t="s">
        <v>70</v>
      </c>
      <c r="G50" s="19" t="s">
        <v>101</v>
      </c>
      <c r="H50" s="30">
        <v>2876000</v>
      </c>
      <c r="I50" s="30">
        <v>2876000</v>
      </c>
      <c r="J50" s="19" t="s">
        <v>46</v>
      </c>
      <c r="K50" s="19" t="s">
        <v>47</v>
      </c>
      <c r="L50" s="19" t="s">
        <v>75</v>
      </c>
    </row>
    <row r="51" spans="2:12" s="28" customFormat="1" ht="63.75" customHeight="1">
      <c r="B51" s="10">
        <v>93150000</v>
      </c>
      <c r="C51" s="19" t="s">
        <v>67</v>
      </c>
      <c r="D51" s="19" t="s">
        <v>375</v>
      </c>
      <c r="E51" s="19" t="s">
        <v>239</v>
      </c>
      <c r="F51" s="19" t="s">
        <v>70</v>
      </c>
      <c r="G51" s="19" t="s">
        <v>101</v>
      </c>
      <c r="H51" s="30">
        <v>3499000</v>
      </c>
      <c r="I51" s="30">
        <v>3499000</v>
      </c>
      <c r="J51" s="19" t="s">
        <v>46</v>
      </c>
      <c r="K51" s="19" t="s">
        <v>47</v>
      </c>
      <c r="L51" s="10" t="s">
        <v>74</v>
      </c>
    </row>
    <row r="52" spans="2:12" s="28" customFormat="1" ht="71.25" customHeight="1">
      <c r="B52" s="49">
        <v>47132100</v>
      </c>
      <c r="C52" s="19" t="s">
        <v>68</v>
      </c>
      <c r="D52" s="19" t="s">
        <v>375</v>
      </c>
      <c r="E52" s="19" t="s">
        <v>44</v>
      </c>
      <c r="F52" s="19" t="s">
        <v>70</v>
      </c>
      <c r="G52" s="19" t="s">
        <v>101</v>
      </c>
      <c r="H52" s="30">
        <v>11000000</v>
      </c>
      <c r="I52" s="30">
        <v>11000000</v>
      </c>
      <c r="J52" s="19" t="s">
        <v>46</v>
      </c>
      <c r="K52" s="19" t="s">
        <v>47</v>
      </c>
      <c r="L52" s="10" t="s">
        <v>74</v>
      </c>
    </row>
    <row r="53" spans="2:12" s="28" customFormat="1" ht="38.25">
      <c r="B53" s="49">
        <v>90000000</v>
      </c>
      <c r="C53" s="19" t="s">
        <v>69</v>
      </c>
      <c r="D53" s="19" t="s">
        <v>375</v>
      </c>
      <c r="E53" s="19" t="s">
        <v>378</v>
      </c>
      <c r="F53" s="19" t="s">
        <v>70</v>
      </c>
      <c r="G53" s="19" t="s">
        <v>101</v>
      </c>
      <c r="H53" s="30">
        <v>8021300</v>
      </c>
      <c r="I53" s="30">
        <v>8021300</v>
      </c>
      <c r="J53" s="19" t="s">
        <v>46</v>
      </c>
      <c r="K53" s="19" t="s">
        <v>47</v>
      </c>
      <c r="L53" s="19" t="s">
        <v>74</v>
      </c>
    </row>
    <row r="54" spans="2:12" s="28" customFormat="1" ht="38.25">
      <c r="B54" s="10">
        <v>93131609</v>
      </c>
      <c r="C54" s="19" t="s">
        <v>170</v>
      </c>
      <c r="D54" s="19" t="s">
        <v>227</v>
      </c>
      <c r="E54" s="19" t="s">
        <v>171</v>
      </c>
      <c r="F54" s="19" t="s">
        <v>99</v>
      </c>
      <c r="G54" s="19" t="s">
        <v>100</v>
      </c>
      <c r="H54" s="30">
        <v>670114309</v>
      </c>
      <c r="I54" s="30">
        <v>670114309</v>
      </c>
      <c r="J54" s="19" t="s">
        <v>46</v>
      </c>
      <c r="K54" s="19" t="s">
        <v>47</v>
      </c>
      <c r="L54" s="19" t="s">
        <v>402</v>
      </c>
    </row>
    <row r="55" spans="2:12" s="28" customFormat="1" ht="89.25">
      <c r="B55" s="49">
        <v>80131502</v>
      </c>
      <c r="C55" s="19" t="s">
        <v>172</v>
      </c>
      <c r="D55" s="22" t="s">
        <v>242</v>
      </c>
      <c r="E55" s="19" t="s">
        <v>173</v>
      </c>
      <c r="F55" s="19" t="s">
        <v>99</v>
      </c>
      <c r="G55" s="19" t="s">
        <v>101</v>
      </c>
      <c r="H55" s="30">
        <v>48300000</v>
      </c>
      <c r="I55" s="30">
        <v>48300000</v>
      </c>
      <c r="J55" s="19" t="s">
        <v>46</v>
      </c>
      <c r="K55" s="19" t="s">
        <v>47</v>
      </c>
      <c r="L55" s="19" t="s">
        <v>402</v>
      </c>
    </row>
    <row r="56" spans="2:12" s="28" customFormat="1" ht="76.5">
      <c r="B56" s="49">
        <v>81111500</v>
      </c>
      <c r="C56" s="19" t="s">
        <v>174</v>
      </c>
      <c r="D56" s="22" t="s">
        <v>242</v>
      </c>
      <c r="E56" s="19" t="s">
        <v>173</v>
      </c>
      <c r="F56" s="19" t="s">
        <v>99</v>
      </c>
      <c r="G56" s="19" t="s">
        <v>102</v>
      </c>
      <c r="H56" s="30">
        <v>40000000</v>
      </c>
      <c r="I56" s="30">
        <v>40000000</v>
      </c>
      <c r="J56" s="19" t="s">
        <v>46</v>
      </c>
      <c r="K56" s="19" t="s">
        <v>47</v>
      </c>
      <c r="L56" s="19" t="s">
        <v>402</v>
      </c>
    </row>
    <row r="57" spans="2:12" s="28" customFormat="1" ht="114.75">
      <c r="B57" s="49">
        <v>80000000</v>
      </c>
      <c r="C57" s="19" t="s">
        <v>175</v>
      </c>
      <c r="D57" s="22" t="s">
        <v>235</v>
      </c>
      <c r="E57" s="19" t="s">
        <v>375</v>
      </c>
      <c r="F57" s="19" t="s">
        <v>99</v>
      </c>
      <c r="G57" s="19" t="s">
        <v>101</v>
      </c>
      <c r="H57" s="30">
        <v>39990000</v>
      </c>
      <c r="I57" s="30">
        <v>39990000</v>
      </c>
      <c r="J57" s="19" t="s">
        <v>46</v>
      </c>
      <c r="K57" s="19" t="s">
        <v>47</v>
      </c>
      <c r="L57" s="19" t="s">
        <v>402</v>
      </c>
    </row>
    <row r="58" spans="2:12" s="28" customFormat="1" ht="252.75" customHeight="1">
      <c r="B58" s="49">
        <v>90000000</v>
      </c>
      <c r="C58" s="19" t="s">
        <v>176</v>
      </c>
      <c r="D58" s="22" t="s">
        <v>227</v>
      </c>
      <c r="E58" s="19" t="s">
        <v>379</v>
      </c>
      <c r="F58" s="19" t="s">
        <v>103</v>
      </c>
      <c r="G58" s="19" t="s">
        <v>104</v>
      </c>
      <c r="H58" s="30">
        <v>3985623454</v>
      </c>
      <c r="I58" s="30">
        <v>3985623454</v>
      </c>
      <c r="J58" s="19" t="s">
        <v>46</v>
      </c>
      <c r="K58" s="19" t="s">
        <v>47</v>
      </c>
      <c r="L58" s="19" t="s">
        <v>402</v>
      </c>
    </row>
    <row r="59" spans="2:12" s="28" customFormat="1" ht="51">
      <c r="B59" s="10">
        <v>86000000</v>
      </c>
      <c r="C59" s="19" t="s">
        <v>177</v>
      </c>
      <c r="D59" s="22" t="s">
        <v>227</v>
      </c>
      <c r="E59" s="19" t="s">
        <v>242</v>
      </c>
      <c r="F59" s="19" t="s">
        <v>103</v>
      </c>
      <c r="G59" s="19" t="s">
        <v>178</v>
      </c>
      <c r="H59" s="30">
        <v>589924485</v>
      </c>
      <c r="I59" s="30">
        <v>589924485</v>
      </c>
      <c r="J59" s="19" t="s">
        <v>46</v>
      </c>
      <c r="K59" s="19" t="s">
        <v>47</v>
      </c>
      <c r="L59" s="19" t="s">
        <v>402</v>
      </c>
    </row>
    <row r="60" spans="2:12" s="28" customFormat="1" ht="63.75">
      <c r="B60" s="49">
        <v>81110000</v>
      </c>
      <c r="C60" s="19" t="s">
        <v>179</v>
      </c>
      <c r="D60" s="22" t="s">
        <v>227</v>
      </c>
      <c r="E60" s="19" t="s">
        <v>239</v>
      </c>
      <c r="F60" s="19" t="s">
        <v>180</v>
      </c>
      <c r="G60" s="19" t="s">
        <v>102</v>
      </c>
      <c r="H60" s="30">
        <v>279838070</v>
      </c>
      <c r="I60" s="30">
        <v>279838070</v>
      </c>
      <c r="J60" s="19" t="s">
        <v>46</v>
      </c>
      <c r="K60" s="19" t="s">
        <v>47</v>
      </c>
      <c r="L60" s="19" t="s">
        <v>402</v>
      </c>
    </row>
    <row r="61" spans="2:12" s="28" customFormat="1" ht="63.75">
      <c r="B61" s="10" t="s">
        <v>458</v>
      </c>
      <c r="C61" s="19" t="s">
        <v>181</v>
      </c>
      <c r="D61" s="22" t="s">
        <v>227</v>
      </c>
      <c r="E61" s="19" t="s">
        <v>239</v>
      </c>
      <c r="F61" s="19" t="s">
        <v>105</v>
      </c>
      <c r="G61" s="19" t="s">
        <v>101</v>
      </c>
      <c r="H61" s="30">
        <v>117023760</v>
      </c>
      <c r="I61" s="30">
        <v>117023760</v>
      </c>
      <c r="J61" s="19" t="s">
        <v>46</v>
      </c>
      <c r="K61" s="19" t="s">
        <v>47</v>
      </c>
      <c r="L61" s="19" t="s">
        <v>402</v>
      </c>
    </row>
    <row r="62" spans="2:12" s="28" customFormat="1" ht="76.5">
      <c r="B62" s="10" t="s">
        <v>458</v>
      </c>
      <c r="C62" s="19" t="s">
        <v>182</v>
      </c>
      <c r="D62" s="22" t="s">
        <v>361</v>
      </c>
      <c r="E62" s="19" t="s">
        <v>379</v>
      </c>
      <c r="F62" s="19" t="s">
        <v>99</v>
      </c>
      <c r="G62" s="19" t="s">
        <v>106</v>
      </c>
      <c r="H62" s="30">
        <v>50000000</v>
      </c>
      <c r="I62" s="30">
        <v>50000000</v>
      </c>
      <c r="J62" s="19" t="s">
        <v>46</v>
      </c>
      <c r="K62" s="19" t="s">
        <v>47</v>
      </c>
      <c r="L62" s="19" t="s">
        <v>402</v>
      </c>
    </row>
    <row r="63" spans="2:12" s="28" customFormat="1" ht="178.5">
      <c r="B63" s="10" t="s">
        <v>459</v>
      </c>
      <c r="C63" s="19" t="s">
        <v>183</v>
      </c>
      <c r="D63" s="22" t="s">
        <v>227</v>
      </c>
      <c r="E63" s="19" t="s">
        <v>184</v>
      </c>
      <c r="F63" s="19" t="s">
        <v>107</v>
      </c>
      <c r="G63" s="19" t="s">
        <v>108</v>
      </c>
      <c r="H63" s="30">
        <v>624635712</v>
      </c>
      <c r="I63" s="30">
        <v>624635712</v>
      </c>
      <c r="J63" s="19" t="s">
        <v>46</v>
      </c>
      <c r="K63" s="19" t="s">
        <v>47</v>
      </c>
      <c r="L63" s="19" t="s">
        <v>402</v>
      </c>
    </row>
    <row r="64" spans="2:12" s="28" customFormat="1" ht="102">
      <c r="B64" s="49">
        <v>86000000</v>
      </c>
      <c r="C64" s="19" t="s">
        <v>185</v>
      </c>
      <c r="D64" s="22" t="s">
        <v>364</v>
      </c>
      <c r="E64" s="19" t="s">
        <v>376</v>
      </c>
      <c r="F64" s="19" t="s">
        <v>99</v>
      </c>
      <c r="G64" s="19" t="s">
        <v>102</v>
      </c>
      <c r="H64" s="30">
        <v>30000000</v>
      </c>
      <c r="I64" s="30">
        <v>30000000</v>
      </c>
      <c r="J64" s="19" t="s">
        <v>46</v>
      </c>
      <c r="K64" s="19" t="s">
        <v>47</v>
      </c>
      <c r="L64" s="19" t="s">
        <v>402</v>
      </c>
    </row>
    <row r="65" spans="2:12" s="28" customFormat="1" ht="255">
      <c r="B65" s="10">
        <v>93131609</v>
      </c>
      <c r="C65" s="19" t="s">
        <v>186</v>
      </c>
      <c r="D65" s="22" t="s">
        <v>227</v>
      </c>
      <c r="E65" s="19" t="s">
        <v>187</v>
      </c>
      <c r="F65" s="19" t="s">
        <v>188</v>
      </c>
      <c r="G65" s="19" t="s">
        <v>189</v>
      </c>
      <c r="H65" s="30">
        <v>364286294</v>
      </c>
      <c r="I65" s="30">
        <v>364286294</v>
      </c>
      <c r="J65" s="19" t="s">
        <v>46</v>
      </c>
      <c r="K65" s="19" t="s">
        <v>47</v>
      </c>
      <c r="L65" s="19" t="s">
        <v>402</v>
      </c>
    </row>
    <row r="66" spans="2:12" s="28" customFormat="1" ht="76.5">
      <c r="B66" s="19">
        <v>80111504</v>
      </c>
      <c r="C66" s="19" t="s">
        <v>190</v>
      </c>
      <c r="D66" s="22" t="s">
        <v>232</v>
      </c>
      <c r="E66" s="19" t="s">
        <v>171</v>
      </c>
      <c r="F66" s="19" t="s">
        <v>191</v>
      </c>
      <c r="G66" s="19" t="s">
        <v>100</v>
      </c>
      <c r="H66" s="30">
        <v>25000000</v>
      </c>
      <c r="I66" s="30">
        <v>25000000</v>
      </c>
      <c r="J66" s="19" t="s">
        <v>46</v>
      </c>
      <c r="K66" s="19" t="s">
        <v>47</v>
      </c>
      <c r="L66" s="19" t="s">
        <v>402</v>
      </c>
    </row>
    <row r="67" spans="2:12" s="28" customFormat="1" ht="63.75">
      <c r="B67" s="19">
        <v>80111504</v>
      </c>
      <c r="C67" s="19" t="s">
        <v>403</v>
      </c>
      <c r="D67" s="19" t="s">
        <v>242</v>
      </c>
      <c r="E67" s="19" t="s">
        <v>171</v>
      </c>
      <c r="F67" s="19" t="s">
        <v>191</v>
      </c>
      <c r="G67" s="19" t="s">
        <v>100</v>
      </c>
      <c r="H67" s="30">
        <v>40000000</v>
      </c>
      <c r="I67" s="30">
        <v>40000000</v>
      </c>
      <c r="J67" s="19" t="s">
        <v>46</v>
      </c>
      <c r="K67" s="19" t="s">
        <v>47</v>
      </c>
      <c r="L67" s="19" t="s">
        <v>402</v>
      </c>
    </row>
    <row r="68" spans="2:12" s="28" customFormat="1" ht="51">
      <c r="B68" s="19">
        <v>80111504</v>
      </c>
      <c r="C68" s="19" t="s">
        <v>192</v>
      </c>
      <c r="D68" s="19" t="s">
        <v>242</v>
      </c>
      <c r="E68" s="19" t="s">
        <v>171</v>
      </c>
      <c r="F68" s="19" t="s">
        <v>191</v>
      </c>
      <c r="G68" s="19" t="s">
        <v>100</v>
      </c>
      <c r="H68" s="30">
        <v>40000000</v>
      </c>
      <c r="I68" s="30">
        <v>40000000</v>
      </c>
      <c r="J68" s="19" t="s">
        <v>46</v>
      </c>
      <c r="K68" s="19" t="s">
        <v>47</v>
      </c>
      <c r="L68" s="19" t="s">
        <v>402</v>
      </c>
    </row>
    <row r="69" spans="2:12" s="28" customFormat="1" ht="25.5">
      <c r="B69" s="19">
        <v>80111504</v>
      </c>
      <c r="C69" s="19" t="s">
        <v>109</v>
      </c>
      <c r="D69" s="22" t="s">
        <v>364</v>
      </c>
      <c r="E69" s="22" t="s">
        <v>379</v>
      </c>
      <c r="F69" s="19" t="s">
        <v>99</v>
      </c>
      <c r="G69" s="19" t="s">
        <v>110</v>
      </c>
      <c r="H69" s="30">
        <v>250000000</v>
      </c>
      <c r="I69" s="30">
        <v>250000000</v>
      </c>
      <c r="J69" s="19" t="s">
        <v>46</v>
      </c>
      <c r="K69" s="19" t="s">
        <v>47</v>
      </c>
      <c r="L69" s="19" t="s">
        <v>402</v>
      </c>
    </row>
    <row r="70" spans="2:12" s="28" customFormat="1" ht="38.25">
      <c r="B70" s="10">
        <v>72102900</v>
      </c>
      <c r="C70" s="19" t="s">
        <v>111</v>
      </c>
      <c r="D70" s="19" t="s">
        <v>227</v>
      </c>
      <c r="E70" s="22" t="s">
        <v>379</v>
      </c>
      <c r="F70" s="19" t="s">
        <v>193</v>
      </c>
      <c r="G70" s="19" t="s">
        <v>100</v>
      </c>
      <c r="H70" s="30">
        <v>258715992</v>
      </c>
      <c r="I70" s="30">
        <v>258715992</v>
      </c>
      <c r="J70" s="19" t="s">
        <v>46</v>
      </c>
      <c r="K70" s="19" t="s">
        <v>47</v>
      </c>
      <c r="L70" s="19" t="s">
        <v>402</v>
      </c>
    </row>
    <row r="71" spans="2:12" s="28" customFormat="1" ht="153">
      <c r="B71" s="19">
        <v>80111504</v>
      </c>
      <c r="C71" s="19" t="s">
        <v>194</v>
      </c>
      <c r="D71" s="22" t="s">
        <v>235</v>
      </c>
      <c r="E71" s="19" t="s">
        <v>195</v>
      </c>
      <c r="F71" s="19" t="s">
        <v>191</v>
      </c>
      <c r="G71" s="19" t="s">
        <v>100</v>
      </c>
      <c r="H71" s="30">
        <v>30000000</v>
      </c>
      <c r="I71" s="30">
        <v>3000000</v>
      </c>
      <c r="J71" s="19" t="s">
        <v>46</v>
      </c>
      <c r="K71" s="19" t="s">
        <v>47</v>
      </c>
      <c r="L71" s="19" t="s">
        <v>402</v>
      </c>
    </row>
    <row r="72" spans="2:12" s="28" customFormat="1" ht="38.25">
      <c r="B72" s="10" t="s">
        <v>462</v>
      </c>
      <c r="C72" s="19" t="s">
        <v>196</v>
      </c>
      <c r="D72" s="22" t="s">
        <v>361</v>
      </c>
      <c r="E72" s="24" t="s">
        <v>44</v>
      </c>
      <c r="F72" s="19" t="s">
        <v>193</v>
      </c>
      <c r="G72" s="19" t="s">
        <v>100</v>
      </c>
      <c r="H72" s="30">
        <v>110000000</v>
      </c>
      <c r="I72" s="30">
        <v>110000000</v>
      </c>
      <c r="J72" s="19" t="s">
        <v>46</v>
      </c>
      <c r="K72" s="19" t="s">
        <v>47</v>
      </c>
      <c r="L72" s="19" t="s">
        <v>402</v>
      </c>
    </row>
    <row r="73" spans="2:12" s="28" customFormat="1" ht="51">
      <c r="B73" s="49" t="s">
        <v>460</v>
      </c>
      <c r="C73" s="19" t="s">
        <v>197</v>
      </c>
      <c r="D73" s="22" t="s">
        <v>361</v>
      </c>
      <c r="E73" s="19" t="s">
        <v>364</v>
      </c>
      <c r="F73" s="19" t="s">
        <v>191</v>
      </c>
      <c r="G73" s="19" t="s">
        <v>100</v>
      </c>
      <c r="H73" s="30">
        <v>36000000</v>
      </c>
      <c r="I73" s="30">
        <v>36000000</v>
      </c>
      <c r="J73" s="19" t="s">
        <v>46</v>
      </c>
      <c r="K73" s="19" t="s">
        <v>47</v>
      </c>
      <c r="L73" s="19" t="s">
        <v>402</v>
      </c>
    </row>
    <row r="74" spans="2:12" s="28" customFormat="1" ht="25.5">
      <c r="B74" s="49">
        <v>72103300</v>
      </c>
      <c r="C74" s="19" t="s">
        <v>198</v>
      </c>
      <c r="D74" s="22" t="s">
        <v>361</v>
      </c>
      <c r="E74" s="19" t="s">
        <v>232</v>
      </c>
      <c r="F74" s="19" t="s">
        <v>191</v>
      </c>
      <c r="G74" s="19" t="s">
        <v>100</v>
      </c>
      <c r="H74" s="30">
        <v>48000000</v>
      </c>
      <c r="I74" s="30">
        <v>48000000</v>
      </c>
      <c r="J74" s="19" t="s">
        <v>46</v>
      </c>
      <c r="K74" s="19" t="s">
        <v>47</v>
      </c>
      <c r="L74" s="19" t="s">
        <v>402</v>
      </c>
    </row>
    <row r="75" spans="2:12" s="28" customFormat="1" ht="76.5">
      <c r="B75" s="10">
        <v>80111504</v>
      </c>
      <c r="C75" s="19" t="s">
        <v>199</v>
      </c>
      <c r="D75" s="22" t="s">
        <v>232</v>
      </c>
      <c r="E75" s="19" t="s">
        <v>378</v>
      </c>
      <c r="F75" s="19" t="s">
        <v>99</v>
      </c>
      <c r="G75" s="19" t="s">
        <v>71</v>
      </c>
      <c r="H75" s="30">
        <v>28000000</v>
      </c>
      <c r="I75" s="30">
        <v>28000000</v>
      </c>
      <c r="J75" s="19" t="s">
        <v>46</v>
      </c>
      <c r="K75" s="19" t="s">
        <v>47</v>
      </c>
      <c r="L75" s="19" t="s">
        <v>402</v>
      </c>
    </row>
    <row r="76" spans="2:12" s="28" customFormat="1" ht="89.25">
      <c r="B76" s="51" t="s">
        <v>461</v>
      </c>
      <c r="C76" s="19" t="s">
        <v>200</v>
      </c>
      <c r="D76" s="22" t="s">
        <v>232</v>
      </c>
      <c r="E76" s="19" t="s">
        <v>376</v>
      </c>
      <c r="F76" s="19" t="s">
        <v>99</v>
      </c>
      <c r="G76" s="19" t="s">
        <v>100</v>
      </c>
      <c r="H76" s="30">
        <v>7537680</v>
      </c>
      <c r="I76" s="30">
        <v>7537680</v>
      </c>
      <c r="J76" s="19" t="s">
        <v>46</v>
      </c>
      <c r="K76" s="19" t="s">
        <v>47</v>
      </c>
      <c r="L76" s="19" t="s">
        <v>402</v>
      </c>
    </row>
    <row r="77" spans="2:12" s="28" customFormat="1" ht="38.25">
      <c r="B77" s="19">
        <v>80111504</v>
      </c>
      <c r="C77" s="19" t="s">
        <v>202</v>
      </c>
      <c r="D77" s="22" t="s">
        <v>375</v>
      </c>
      <c r="E77" s="19" t="s">
        <v>379</v>
      </c>
      <c r="F77" s="19" t="s">
        <v>99</v>
      </c>
      <c r="G77" s="19" t="s">
        <v>100</v>
      </c>
      <c r="H77" s="30">
        <v>10000000</v>
      </c>
      <c r="I77" s="30">
        <v>10000000</v>
      </c>
      <c r="J77" s="19" t="s">
        <v>46</v>
      </c>
      <c r="K77" s="19" t="s">
        <v>47</v>
      </c>
      <c r="L77" s="19" t="s">
        <v>402</v>
      </c>
    </row>
    <row r="78" spans="2:12" s="28" customFormat="1" ht="51">
      <c r="B78" s="49">
        <v>81110000</v>
      </c>
      <c r="C78" s="19" t="s">
        <v>203</v>
      </c>
      <c r="D78" s="22" t="s">
        <v>239</v>
      </c>
      <c r="E78" s="19" t="s">
        <v>378</v>
      </c>
      <c r="F78" s="19" t="s">
        <v>193</v>
      </c>
      <c r="G78" s="19" t="s">
        <v>100</v>
      </c>
      <c r="H78" s="30">
        <v>230274903</v>
      </c>
      <c r="I78" s="30">
        <v>230274903</v>
      </c>
      <c r="J78" s="19" t="s">
        <v>46</v>
      </c>
      <c r="K78" s="19" t="s">
        <v>47</v>
      </c>
      <c r="L78" s="19" t="s">
        <v>402</v>
      </c>
    </row>
    <row r="79" spans="2:12" s="28" customFormat="1" ht="63.75">
      <c r="B79" s="19">
        <v>80111504</v>
      </c>
      <c r="C79" s="19" t="s">
        <v>204</v>
      </c>
      <c r="D79" s="22" t="s">
        <v>375</v>
      </c>
      <c r="E79" s="19" t="s">
        <v>378</v>
      </c>
      <c r="F79" s="19" t="s">
        <v>99</v>
      </c>
      <c r="G79" s="19" t="s">
        <v>100</v>
      </c>
      <c r="H79" s="30">
        <v>30000000</v>
      </c>
      <c r="I79" s="30">
        <v>30000000</v>
      </c>
      <c r="J79" s="19" t="s">
        <v>46</v>
      </c>
      <c r="K79" s="19" t="s">
        <v>47</v>
      </c>
      <c r="L79" s="19" t="s">
        <v>402</v>
      </c>
    </row>
    <row r="80" spans="2:12" s="28" customFormat="1" ht="60" customHeight="1">
      <c r="B80" s="19">
        <v>80111504</v>
      </c>
      <c r="C80" s="19" t="s">
        <v>205</v>
      </c>
      <c r="D80" s="22" t="s">
        <v>375</v>
      </c>
      <c r="E80" s="19" t="s">
        <v>378</v>
      </c>
      <c r="F80" s="19" t="s">
        <v>99</v>
      </c>
      <c r="G80" s="19" t="s">
        <v>100</v>
      </c>
      <c r="H80" s="30">
        <v>30000000</v>
      </c>
      <c r="I80" s="30">
        <v>30000000</v>
      </c>
      <c r="J80" s="19" t="s">
        <v>46</v>
      </c>
      <c r="K80" s="19" t="s">
        <v>47</v>
      </c>
      <c r="L80" s="19" t="s">
        <v>402</v>
      </c>
    </row>
    <row r="81" spans="2:12" s="28" customFormat="1" ht="63.75">
      <c r="B81" s="19">
        <v>95000000</v>
      </c>
      <c r="C81" s="19" t="s">
        <v>206</v>
      </c>
      <c r="D81" s="19" t="s">
        <v>375</v>
      </c>
      <c r="E81" s="19" t="s">
        <v>379</v>
      </c>
      <c r="F81" s="19" t="s">
        <v>207</v>
      </c>
      <c r="G81" s="19" t="s">
        <v>208</v>
      </c>
      <c r="H81" s="30">
        <v>225305258</v>
      </c>
      <c r="I81" s="30">
        <v>225305258</v>
      </c>
      <c r="J81" s="19" t="s">
        <v>46</v>
      </c>
      <c r="K81" s="19" t="s">
        <v>47</v>
      </c>
      <c r="L81" s="19" t="s">
        <v>209</v>
      </c>
    </row>
    <row r="82" spans="2:12" s="28" customFormat="1" ht="76.5">
      <c r="B82" s="19">
        <v>95000000</v>
      </c>
      <c r="C82" s="19" t="s">
        <v>210</v>
      </c>
      <c r="D82" s="19" t="s">
        <v>375</v>
      </c>
      <c r="E82" s="19" t="s">
        <v>379</v>
      </c>
      <c r="F82" s="19" t="s">
        <v>207</v>
      </c>
      <c r="G82" s="19" t="s">
        <v>208</v>
      </c>
      <c r="H82" s="30">
        <v>39499706</v>
      </c>
      <c r="I82" s="30">
        <v>39499706</v>
      </c>
      <c r="J82" s="19" t="s">
        <v>46</v>
      </c>
      <c r="K82" s="19" t="s">
        <v>47</v>
      </c>
      <c r="L82" s="19" t="s">
        <v>209</v>
      </c>
    </row>
    <row r="83" spans="2:12" s="28" customFormat="1" ht="45" customHeight="1">
      <c r="B83" s="19">
        <v>95000000</v>
      </c>
      <c r="C83" s="19" t="s">
        <v>211</v>
      </c>
      <c r="D83" s="19" t="s">
        <v>375</v>
      </c>
      <c r="E83" s="19" t="s">
        <v>379</v>
      </c>
      <c r="F83" s="19" t="s">
        <v>207</v>
      </c>
      <c r="G83" s="19" t="s">
        <v>212</v>
      </c>
      <c r="H83" s="30">
        <v>359699760</v>
      </c>
      <c r="I83" s="30">
        <v>359699760</v>
      </c>
      <c r="J83" s="19" t="s">
        <v>46</v>
      </c>
      <c r="K83" s="19" t="s">
        <v>47</v>
      </c>
      <c r="L83" s="19" t="s">
        <v>209</v>
      </c>
    </row>
    <row r="84" spans="2:12" s="28" customFormat="1" ht="75" customHeight="1">
      <c r="B84" s="19">
        <v>95000000</v>
      </c>
      <c r="C84" s="19" t="s">
        <v>213</v>
      </c>
      <c r="D84" s="19" t="s">
        <v>375</v>
      </c>
      <c r="E84" s="19" t="s">
        <v>379</v>
      </c>
      <c r="F84" s="19" t="s">
        <v>207</v>
      </c>
      <c r="G84" s="19" t="s">
        <v>214</v>
      </c>
      <c r="H84" s="30">
        <v>20000</v>
      </c>
      <c r="I84" s="30">
        <v>20000</v>
      </c>
      <c r="J84" s="19" t="s">
        <v>46</v>
      </c>
      <c r="K84" s="19" t="s">
        <v>47</v>
      </c>
      <c r="L84" s="19" t="s">
        <v>209</v>
      </c>
    </row>
    <row r="85" spans="2:12" s="28" customFormat="1" ht="76.5">
      <c r="B85" s="19">
        <v>95110000</v>
      </c>
      <c r="C85" s="19" t="s">
        <v>215</v>
      </c>
      <c r="D85" s="19" t="s">
        <v>239</v>
      </c>
      <c r="E85" s="19" t="s">
        <v>380</v>
      </c>
      <c r="F85" s="19" t="s">
        <v>216</v>
      </c>
      <c r="G85" s="19" t="s">
        <v>208</v>
      </c>
      <c r="H85" s="30">
        <v>295360000</v>
      </c>
      <c r="I85" s="30">
        <v>295360000</v>
      </c>
      <c r="J85" s="19" t="s">
        <v>46</v>
      </c>
      <c r="K85" s="19" t="s">
        <v>47</v>
      </c>
      <c r="L85" s="19" t="s">
        <v>209</v>
      </c>
    </row>
    <row r="86" spans="2:12" s="28" customFormat="1" ht="63.75">
      <c r="B86" s="19">
        <v>72140000</v>
      </c>
      <c r="C86" s="19" t="s">
        <v>217</v>
      </c>
      <c r="D86" s="19" t="s">
        <v>239</v>
      </c>
      <c r="E86" s="19" t="s">
        <v>376</v>
      </c>
      <c r="F86" s="19" t="s">
        <v>218</v>
      </c>
      <c r="G86" s="19" t="s">
        <v>219</v>
      </c>
      <c r="H86" s="30">
        <v>40972876</v>
      </c>
      <c r="I86" s="30">
        <v>40972876</v>
      </c>
      <c r="J86" s="19" t="s">
        <v>46</v>
      </c>
      <c r="K86" s="19" t="s">
        <v>47</v>
      </c>
      <c r="L86" s="19" t="s">
        <v>209</v>
      </c>
    </row>
    <row r="87" spans="2:12" s="28" customFormat="1" ht="38.25">
      <c r="B87" s="19">
        <v>95110000</v>
      </c>
      <c r="C87" s="19" t="s">
        <v>220</v>
      </c>
      <c r="D87" s="19" t="s">
        <v>239</v>
      </c>
      <c r="E87" s="19" t="s">
        <v>380</v>
      </c>
      <c r="F87" s="19" t="s">
        <v>221</v>
      </c>
      <c r="G87" s="19" t="s">
        <v>219</v>
      </c>
      <c r="H87" s="30">
        <v>150000000</v>
      </c>
      <c r="I87" s="30">
        <v>150000000</v>
      </c>
      <c r="J87" s="19" t="s">
        <v>46</v>
      </c>
      <c r="K87" s="19" t="s">
        <v>47</v>
      </c>
      <c r="L87" s="19" t="s">
        <v>209</v>
      </c>
    </row>
    <row r="88" spans="2:12" s="28" customFormat="1" ht="38.25">
      <c r="B88" s="19">
        <v>95110000</v>
      </c>
      <c r="C88" s="19" t="s">
        <v>222</v>
      </c>
      <c r="D88" s="19" t="s">
        <v>239</v>
      </c>
      <c r="E88" s="19" t="s">
        <v>380</v>
      </c>
      <c r="F88" s="19" t="s">
        <v>223</v>
      </c>
      <c r="G88" s="19" t="s">
        <v>224</v>
      </c>
      <c r="H88" s="30">
        <v>21500000</v>
      </c>
      <c r="I88" s="30">
        <v>21500000</v>
      </c>
      <c r="J88" s="19" t="s">
        <v>46</v>
      </c>
      <c r="K88" s="19" t="s">
        <v>47</v>
      </c>
      <c r="L88" s="19" t="s">
        <v>209</v>
      </c>
    </row>
    <row r="89" spans="2:12" s="28" customFormat="1" ht="38.25">
      <c r="B89" s="19">
        <v>95110000</v>
      </c>
      <c r="C89" s="19" t="s">
        <v>222</v>
      </c>
      <c r="D89" s="19" t="s">
        <v>239</v>
      </c>
      <c r="E89" s="19" t="s">
        <v>380</v>
      </c>
      <c r="F89" s="19" t="s">
        <v>223</v>
      </c>
      <c r="G89" s="19" t="s">
        <v>225</v>
      </c>
      <c r="H89" s="30">
        <v>23000000</v>
      </c>
      <c r="I89" s="30">
        <v>23000000</v>
      </c>
      <c r="J89" s="19" t="s">
        <v>46</v>
      </c>
      <c r="K89" s="19" t="s">
        <v>47</v>
      </c>
      <c r="L89" s="19" t="s">
        <v>209</v>
      </c>
    </row>
    <row r="90" spans="2:12" s="28" customFormat="1" ht="51">
      <c r="B90" s="19">
        <v>45111713</v>
      </c>
      <c r="C90" s="19" t="s">
        <v>226</v>
      </c>
      <c r="D90" s="19" t="s">
        <v>227</v>
      </c>
      <c r="E90" s="19" t="s">
        <v>228</v>
      </c>
      <c r="F90" s="19" t="s">
        <v>191</v>
      </c>
      <c r="G90" s="19" t="s">
        <v>229</v>
      </c>
      <c r="H90" s="30">
        <v>84500000</v>
      </c>
      <c r="I90" s="30">
        <v>84500000</v>
      </c>
      <c r="J90" s="19" t="s">
        <v>46</v>
      </c>
      <c r="K90" s="19" t="s">
        <v>47</v>
      </c>
      <c r="L90" s="19" t="s">
        <v>230</v>
      </c>
    </row>
    <row r="91" spans="2:12" s="28" customFormat="1" ht="38.25">
      <c r="B91" s="19" t="s">
        <v>463</v>
      </c>
      <c r="C91" s="19" t="s">
        <v>231</v>
      </c>
      <c r="D91" s="19" t="s">
        <v>227</v>
      </c>
      <c r="E91" s="19" t="s">
        <v>232</v>
      </c>
      <c r="F91" s="19" t="s">
        <v>191</v>
      </c>
      <c r="G91" s="19" t="s">
        <v>229</v>
      </c>
      <c r="H91" s="30">
        <v>40000000</v>
      </c>
      <c r="I91" s="30">
        <v>40000000</v>
      </c>
      <c r="J91" s="19" t="s">
        <v>46</v>
      </c>
      <c r="K91" s="19" t="s">
        <v>47</v>
      </c>
      <c r="L91" s="19" t="s">
        <v>233</v>
      </c>
    </row>
    <row r="92" spans="2:12" s="28" customFormat="1" ht="63.75">
      <c r="B92" s="19" t="s">
        <v>112</v>
      </c>
      <c r="C92" s="19" t="s">
        <v>234</v>
      </c>
      <c r="D92" s="19" t="s">
        <v>235</v>
      </c>
      <c r="E92" s="19" t="s">
        <v>228</v>
      </c>
      <c r="F92" s="19" t="s">
        <v>236</v>
      </c>
      <c r="G92" s="19" t="s">
        <v>237</v>
      </c>
      <c r="H92" s="30">
        <v>499716000</v>
      </c>
      <c r="I92" s="30">
        <v>499716000</v>
      </c>
      <c r="J92" s="19" t="s">
        <v>46</v>
      </c>
      <c r="K92" s="19" t="s">
        <v>47</v>
      </c>
      <c r="L92" s="19" t="s">
        <v>233</v>
      </c>
    </row>
    <row r="93" spans="2:12" s="28" customFormat="1" ht="89.25">
      <c r="B93" s="49">
        <v>80000000</v>
      </c>
      <c r="C93" s="19" t="s">
        <v>238</v>
      </c>
      <c r="D93" s="19" t="s">
        <v>239</v>
      </c>
      <c r="E93" s="19" t="s">
        <v>376</v>
      </c>
      <c r="F93" s="19" t="s">
        <v>162</v>
      </c>
      <c r="G93" s="19" t="s">
        <v>240</v>
      </c>
      <c r="H93" s="30">
        <v>12094040</v>
      </c>
      <c r="I93" s="30">
        <v>12094040</v>
      </c>
      <c r="J93" s="19" t="s">
        <v>46</v>
      </c>
      <c r="K93" s="19" t="s">
        <v>47</v>
      </c>
      <c r="L93" s="19" t="s">
        <v>233</v>
      </c>
    </row>
    <row r="94" spans="2:12" s="28" customFormat="1" ht="51">
      <c r="B94" s="19">
        <v>83121701</v>
      </c>
      <c r="C94" s="19" t="s">
        <v>241</v>
      </c>
      <c r="D94" s="19" t="s">
        <v>242</v>
      </c>
      <c r="E94" s="19" t="s">
        <v>228</v>
      </c>
      <c r="F94" s="19" t="s">
        <v>236</v>
      </c>
      <c r="G94" s="19" t="s">
        <v>243</v>
      </c>
      <c r="H94" s="30">
        <v>36960000</v>
      </c>
      <c r="I94" s="30">
        <v>36960000</v>
      </c>
      <c r="J94" s="19" t="s">
        <v>46</v>
      </c>
      <c r="K94" s="19" t="s">
        <v>47</v>
      </c>
      <c r="L94" s="19" t="s">
        <v>233</v>
      </c>
    </row>
    <row r="95" spans="2:12" s="28" customFormat="1" ht="51">
      <c r="B95" s="19">
        <v>83121701</v>
      </c>
      <c r="C95" s="19" t="s">
        <v>244</v>
      </c>
      <c r="D95" s="19" t="s">
        <v>242</v>
      </c>
      <c r="E95" s="19" t="s">
        <v>228</v>
      </c>
      <c r="F95" s="19" t="s">
        <v>245</v>
      </c>
      <c r="G95" s="19" t="s">
        <v>243</v>
      </c>
      <c r="H95" s="30">
        <v>30355962</v>
      </c>
      <c r="I95" s="30">
        <v>30355962</v>
      </c>
      <c r="J95" s="19" t="s">
        <v>46</v>
      </c>
      <c r="K95" s="19" t="s">
        <v>47</v>
      </c>
      <c r="L95" s="19" t="s">
        <v>233</v>
      </c>
    </row>
    <row r="96" spans="2:12" s="28" customFormat="1" ht="63.75">
      <c r="B96" s="49">
        <v>76110000</v>
      </c>
      <c r="C96" s="19" t="s">
        <v>246</v>
      </c>
      <c r="D96" s="19" t="s">
        <v>242</v>
      </c>
      <c r="E96" s="19" t="s">
        <v>232</v>
      </c>
      <c r="F96" s="19" t="s">
        <v>162</v>
      </c>
      <c r="G96" s="19" t="s">
        <v>71</v>
      </c>
      <c r="H96" s="30">
        <v>60000000</v>
      </c>
      <c r="I96" s="30">
        <v>60000000</v>
      </c>
      <c r="J96" s="19" t="s">
        <v>46</v>
      </c>
      <c r="K96" s="19" t="s">
        <v>47</v>
      </c>
      <c r="L96" s="19" t="s">
        <v>247</v>
      </c>
    </row>
    <row r="97" spans="2:12" s="28" customFormat="1" ht="114.75">
      <c r="B97" s="19">
        <v>81161800</v>
      </c>
      <c r="C97" s="19" t="s">
        <v>248</v>
      </c>
      <c r="D97" s="19" t="s">
        <v>235</v>
      </c>
      <c r="E97" s="19" t="s">
        <v>249</v>
      </c>
      <c r="F97" s="19" t="s">
        <v>70</v>
      </c>
      <c r="G97" s="19" t="s">
        <v>113</v>
      </c>
      <c r="H97" s="30">
        <v>43230000</v>
      </c>
      <c r="I97" s="30">
        <v>43230000</v>
      </c>
      <c r="J97" s="19" t="s">
        <v>46</v>
      </c>
      <c r="K97" s="19" t="s">
        <v>47</v>
      </c>
      <c r="L97" s="19" t="s">
        <v>247</v>
      </c>
    </row>
    <row r="98" spans="2:12" s="28" customFormat="1" ht="63.75">
      <c r="B98" s="19">
        <v>93141701</v>
      </c>
      <c r="C98" s="19" t="s">
        <v>250</v>
      </c>
      <c r="D98" s="19" t="s">
        <v>227</v>
      </c>
      <c r="E98" s="19" t="s">
        <v>228</v>
      </c>
      <c r="F98" s="19" t="s">
        <v>236</v>
      </c>
      <c r="G98" s="19" t="s">
        <v>71</v>
      </c>
      <c r="H98" s="30">
        <v>31000000</v>
      </c>
      <c r="I98" s="30">
        <v>31000000</v>
      </c>
      <c r="J98" s="19" t="s">
        <v>46</v>
      </c>
      <c r="K98" s="19" t="s">
        <v>47</v>
      </c>
      <c r="L98" s="19" t="s">
        <v>393</v>
      </c>
    </row>
    <row r="99" spans="2:12" s="28" customFormat="1" ht="51">
      <c r="B99" s="19">
        <v>44110000</v>
      </c>
      <c r="C99" s="19" t="s">
        <v>251</v>
      </c>
      <c r="D99" s="19" t="s">
        <v>227</v>
      </c>
      <c r="E99" s="19" t="s">
        <v>228</v>
      </c>
      <c r="F99" s="19" t="s">
        <v>236</v>
      </c>
      <c r="G99" s="19" t="s">
        <v>71</v>
      </c>
      <c r="H99" s="30">
        <v>2000000</v>
      </c>
      <c r="I99" s="30">
        <v>2000000</v>
      </c>
      <c r="J99" s="19" t="s">
        <v>46</v>
      </c>
      <c r="K99" s="19" t="s">
        <v>47</v>
      </c>
      <c r="L99" s="19" t="s">
        <v>393</v>
      </c>
    </row>
    <row r="100" spans="2:12" s="28" customFormat="1" ht="51">
      <c r="B100" s="19">
        <v>85101500</v>
      </c>
      <c r="C100" s="19" t="s">
        <v>252</v>
      </c>
      <c r="D100" s="19" t="s">
        <v>227</v>
      </c>
      <c r="E100" s="19" t="s">
        <v>228</v>
      </c>
      <c r="F100" s="19" t="s">
        <v>236</v>
      </c>
      <c r="G100" s="19" t="s">
        <v>71</v>
      </c>
      <c r="H100" s="30">
        <v>10000000</v>
      </c>
      <c r="I100" s="30">
        <v>10000000</v>
      </c>
      <c r="J100" s="19" t="s">
        <v>46</v>
      </c>
      <c r="K100" s="19" t="s">
        <v>47</v>
      </c>
      <c r="L100" s="19" t="s">
        <v>393</v>
      </c>
    </row>
    <row r="101" spans="2:12" s="28" customFormat="1" ht="51">
      <c r="B101" s="19">
        <v>93141701</v>
      </c>
      <c r="C101" s="19" t="s">
        <v>253</v>
      </c>
      <c r="D101" s="19" t="s">
        <v>227</v>
      </c>
      <c r="E101" s="19" t="s">
        <v>228</v>
      </c>
      <c r="F101" s="19" t="s">
        <v>236</v>
      </c>
      <c r="G101" s="19" t="s">
        <v>71</v>
      </c>
      <c r="H101" s="30">
        <v>1500000</v>
      </c>
      <c r="I101" s="30">
        <v>1500000</v>
      </c>
      <c r="J101" s="19" t="s">
        <v>46</v>
      </c>
      <c r="K101" s="19" t="s">
        <v>47</v>
      </c>
      <c r="L101" s="19" t="s">
        <v>393</v>
      </c>
    </row>
    <row r="102" spans="2:12" s="28" customFormat="1" ht="51">
      <c r="B102" s="19">
        <v>93141701</v>
      </c>
      <c r="C102" s="19" t="s">
        <v>254</v>
      </c>
      <c r="D102" s="19" t="s">
        <v>227</v>
      </c>
      <c r="E102" s="19" t="s">
        <v>228</v>
      </c>
      <c r="F102" s="19" t="s">
        <v>236</v>
      </c>
      <c r="G102" s="19" t="s">
        <v>71</v>
      </c>
      <c r="H102" s="30">
        <v>2000000</v>
      </c>
      <c r="I102" s="30">
        <v>2000000</v>
      </c>
      <c r="J102" s="19" t="s">
        <v>46</v>
      </c>
      <c r="K102" s="19" t="s">
        <v>47</v>
      </c>
      <c r="L102" s="19" t="s">
        <v>393</v>
      </c>
    </row>
    <row r="103" spans="2:12" s="28" customFormat="1" ht="51">
      <c r="B103" s="19">
        <v>49101700</v>
      </c>
      <c r="C103" s="19" t="s">
        <v>255</v>
      </c>
      <c r="D103" s="19" t="s">
        <v>227</v>
      </c>
      <c r="E103" s="19" t="s">
        <v>228</v>
      </c>
      <c r="F103" s="19" t="s">
        <v>256</v>
      </c>
      <c r="G103" s="19" t="s">
        <v>71</v>
      </c>
      <c r="H103" s="30">
        <v>17000000</v>
      </c>
      <c r="I103" s="30">
        <v>17000000</v>
      </c>
      <c r="J103" s="19" t="s">
        <v>46</v>
      </c>
      <c r="K103" s="19" t="s">
        <v>47</v>
      </c>
      <c r="L103" s="19" t="s">
        <v>393</v>
      </c>
    </row>
    <row r="104" spans="2:12" s="28" customFormat="1" ht="51">
      <c r="B104" s="19">
        <v>90141700</v>
      </c>
      <c r="C104" s="19" t="s">
        <v>257</v>
      </c>
      <c r="D104" s="19" t="s">
        <v>227</v>
      </c>
      <c r="E104" s="19" t="s">
        <v>228</v>
      </c>
      <c r="F104" s="19" t="s">
        <v>236</v>
      </c>
      <c r="G104" s="19" t="s">
        <v>71</v>
      </c>
      <c r="H104" s="30">
        <v>1190550</v>
      </c>
      <c r="I104" s="30">
        <v>1190550</v>
      </c>
      <c r="J104" s="19" t="s">
        <v>46</v>
      </c>
      <c r="K104" s="19" t="s">
        <v>47</v>
      </c>
      <c r="L104" s="19" t="s">
        <v>393</v>
      </c>
    </row>
    <row r="105" spans="2:12" s="28" customFormat="1" ht="51">
      <c r="B105" s="19">
        <v>42171500</v>
      </c>
      <c r="C105" s="19" t="s">
        <v>258</v>
      </c>
      <c r="D105" s="19" t="s">
        <v>227</v>
      </c>
      <c r="E105" s="19" t="s">
        <v>228</v>
      </c>
      <c r="F105" s="19" t="s">
        <v>259</v>
      </c>
      <c r="G105" s="19" t="s">
        <v>71</v>
      </c>
      <c r="H105" s="30">
        <v>1800000</v>
      </c>
      <c r="I105" s="30">
        <v>1800000</v>
      </c>
      <c r="J105" s="19" t="s">
        <v>46</v>
      </c>
      <c r="K105" s="19" t="s">
        <v>47</v>
      </c>
      <c r="L105" s="19" t="s">
        <v>393</v>
      </c>
    </row>
    <row r="106" spans="2:12" s="28" customFormat="1" ht="51">
      <c r="B106" s="19">
        <v>94121607</v>
      </c>
      <c r="C106" s="19" t="s">
        <v>260</v>
      </c>
      <c r="D106" s="19" t="s">
        <v>227</v>
      </c>
      <c r="E106" s="19" t="s">
        <v>228</v>
      </c>
      <c r="F106" s="19" t="s">
        <v>236</v>
      </c>
      <c r="G106" s="19" t="s">
        <v>71</v>
      </c>
      <c r="H106" s="30">
        <v>750000</v>
      </c>
      <c r="I106" s="30">
        <v>750000</v>
      </c>
      <c r="J106" s="19" t="s">
        <v>46</v>
      </c>
      <c r="K106" s="19" t="s">
        <v>47</v>
      </c>
      <c r="L106" s="19" t="s">
        <v>393</v>
      </c>
    </row>
    <row r="107" spans="2:12" s="28" customFormat="1" ht="51">
      <c r="B107" s="19">
        <v>94121604</v>
      </c>
      <c r="C107" s="19" t="s">
        <v>261</v>
      </c>
      <c r="D107" s="19" t="s">
        <v>227</v>
      </c>
      <c r="E107" s="19" t="s">
        <v>228</v>
      </c>
      <c r="F107" s="19" t="s">
        <v>236</v>
      </c>
      <c r="G107" s="19" t="s">
        <v>71</v>
      </c>
      <c r="H107" s="30">
        <v>600000</v>
      </c>
      <c r="I107" s="30">
        <v>600000</v>
      </c>
      <c r="J107" s="19" t="s">
        <v>46</v>
      </c>
      <c r="K107" s="19" t="s">
        <v>47</v>
      </c>
      <c r="L107" s="19" t="s">
        <v>393</v>
      </c>
    </row>
    <row r="108" spans="2:12" s="28" customFormat="1" ht="25.5" customHeight="1">
      <c r="B108" s="19">
        <v>80111504</v>
      </c>
      <c r="C108" s="19" t="s">
        <v>262</v>
      </c>
      <c r="D108" s="19" t="s">
        <v>227</v>
      </c>
      <c r="E108" s="19" t="s">
        <v>228</v>
      </c>
      <c r="F108" s="19" t="s">
        <v>256</v>
      </c>
      <c r="G108" s="19" t="s">
        <v>71</v>
      </c>
      <c r="H108" s="30">
        <v>15000000</v>
      </c>
      <c r="I108" s="30">
        <v>15000000</v>
      </c>
      <c r="J108" s="19" t="s">
        <v>46</v>
      </c>
      <c r="K108" s="19" t="s">
        <v>47</v>
      </c>
      <c r="L108" s="19" t="s">
        <v>393</v>
      </c>
    </row>
    <row r="109" spans="2:12" s="28" customFormat="1" ht="51">
      <c r="B109" s="19">
        <v>81112213</v>
      </c>
      <c r="C109" s="19" t="s">
        <v>263</v>
      </c>
      <c r="D109" s="19" t="s">
        <v>227</v>
      </c>
      <c r="E109" s="19" t="s">
        <v>228</v>
      </c>
      <c r="F109" s="19" t="s">
        <v>383</v>
      </c>
      <c r="G109" s="19" t="s">
        <v>71</v>
      </c>
      <c r="H109" s="30">
        <v>3000000</v>
      </c>
      <c r="I109" s="30">
        <v>3000000</v>
      </c>
      <c r="J109" s="19" t="s">
        <v>46</v>
      </c>
      <c r="K109" s="19" t="s">
        <v>47</v>
      </c>
      <c r="L109" s="19" t="s">
        <v>393</v>
      </c>
    </row>
    <row r="110" spans="2:12" s="28" customFormat="1" ht="51">
      <c r="B110" s="19">
        <v>53103201</v>
      </c>
      <c r="C110" s="19" t="s">
        <v>264</v>
      </c>
      <c r="D110" s="19" t="s">
        <v>227</v>
      </c>
      <c r="E110" s="19" t="s">
        <v>228</v>
      </c>
      <c r="F110" s="19" t="s">
        <v>162</v>
      </c>
      <c r="G110" s="19" t="s">
        <v>71</v>
      </c>
      <c r="H110" s="30">
        <v>2080000</v>
      </c>
      <c r="I110" s="30">
        <v>2080000</v>
      </c>
      <c r="J110" s="19" t="s">
        <v>46</v>
      </c>
      <c r="K110" s="19" t="s">
        <v>47</v>
      </c>
      <c r="L110" s="19" t="s">
        <v>393</v>
      </c>
    </row>
    <row r="111" spans="2:12" s="28" customFormat="1" ht="51">
      <c r="B111" s="19">
        <v>80111600</v>
      </c>
      <c r="C111" s="19" t="s">
        <v>265</v>
      </c>
      <c r="D111" s="19" t="s">
        <v>227</v>
      </c>
      <c r="E111" s="19" t="s">
        <v>228</v>
      </c>
      <c r="F111" s="19" t="s">
        <v>162</v>
      </c>
      <c r="G111" s="19" t="s">
        <v>71</v>
      </c>
      <c r="H111" s="30">
        <v>1200000</v>
      </c>
      <c r="I111" s="30">
        <v>1200000</v>
      </c>
      <c r="J111" s="19" t="s">
        <v>46</v>
      </c>
      <c r="K111" s="19" t="s">
        <v>47</v>
      </c>
      <c r="L111" s="19" t="s">
        <v>393</v>
      </c>
    </row>
    <row r="112" spans="2:12" s="28" customFormat="1" ht="51">
      <c r="B112" s="19">
        <v>93141701</v>
      </c>
      <c r="C112" s="19" t="s">
        <v>266</v>
      </c>
      <c r="D112" s="19" t="s">
        <v>227</v>
      </c>
      <c r="E112" s="19" t="s">
        <v>228</v>
      </c>
      <c r="F112" s="19" t="s">
        <v>236</v>
      </c>
      <c r="G112" s="19" t="s">
        <v>71</v>
      </c>
      <c r="H112" s="30">
        <v>19500000</v>
      </c>
      <c r="I112" s="30">
        <v>19500000</v>
      </c>
      <c r="J112" s="19" t="s">
        <v>46</v>
      </c>
      <c r="K112" s="19" t="s">
        <v>47</v>
      </c>
      <c r="L112" s="19" t="s">
        <v>393</v>
      </c>
    </row>
    <row r="113" spans="2:12" s="28" customFormat="1" ht="89.25">
      <c r="B113" s="19">
        <v>82121503</v>
      </c>
      <c r="C113" s="19" t="s">
        <v>267</v>
      </c>
      <c r="D113" s="19" t="s">
        <v>227</v>
      </c>
      <c r="E113" s="19" t="s">
        <v>228</v>
      </c>
      <c r="F113" s="19" t="s">
        <v>162</v>
      </c>
      <c r="G113" s="19" t="s">
        <v>71</v>
      </c>
      <c r="H113" s="30">
        <v>340000</v>
      </c>
      <c r="I113" s="30">
        <v>340000</v>
      </c>
      <c r="J113" s="19" t="s">
        <v>46</v>
      </c>
      <c r="K113" s="19" t="s">
        <v>47</v>
      </c>
      <c r="L113" s="19" t="s">
        <v>393</v>
      </c>
    </row>
    <row r="114" spans="2:12" s="28" customFormat="1" ht="38.25">
      <c r="B114" s="19">
        <v>90151701</v>
      </c>
      <c r="C114" s="19" t="s">
        <v>381</v>
      </c>
      <c r="D114" s="19" t="s">
        <v>232</v>
      </c>
      <c r="E114" s="19" t="s">
        <v>380</v>
      </c>
      <c r="F114" s="19" t="s">
        <v>268</v>
      </c>
      <c r="G114" s="19" t="s">
        <v>114</v>
      </c>
      <c r="H114" s="30">
        <v>40000000</v>
      </c>
      <c r="I114" s="30">
        <v>40000000</v>
      </c>
      <c r="J114" s="19" t="s">
        <v>46</v>
      </c>
      <c r="K114" s="19" t="s">
        <v>47</v>
      </c>
      <c r="L114" s="19" t="s">
        <v>392</v>
      </c>
    </row>
    <row r="115" spans="2:12" s="28" customFormat="1" ht="59.25" customHeight="1">
      <c r="B115" s="19">
        <v>78111802</v>
      </c>
      <c r="C115" s="19" t="s">
        <v>382</v>
      </c>
      <c r="D115" s="19" t="s">
        <v>232</v>
      </c>
      <c r="E115" s="19" t="s">
        <v>380</v>
      </c>
      <c r="F115" s="19" t="s">
        <v>268</v>
      </c>
      <c r="G115" s="19" t="s">
        <v>114</v>
      </c>
      <c r="H115" s="30">
        <v>10000000</v>
      </c>
      <c r="I115" s="30">
        <v>10000000</v>
      </c>
      <c r="J115" s="19" t="s">
        <v>46</v>
      </c>
      <c r="K115" s="19" t="s">
        <v>47</v>
      </c>
      <c r="L115" s="19" t="s">
        <v>392</v>
      </c>
    </row>
    <row r="116" spans="2:12" s="28" customFormat="1" ht="63.75" customHeight="1">
      <c r="B116" s="19">
        <v>10151500</v>
      </c>
      <c r="C116" s="19" t="s">
        <v>115</v>
      </c>
      <c r="D116" s="19" t="s">
        <v>232</v>
      </c>
      <c r="E116" s="19" t="s">
        <v>380</v>
      </c>
      <c r="F116" s="19" t="s">
        <v>107</v>
      </c>
      <c r="G116" s="19" t="s">
        <v>114</v>
      </c>
      <c r="H116" s="30">
        <v>14500000</v>
      </c>
      <c r="I116" s="30">
        <v>14500000</v>
      </c>
      <c r="J116" s="19" t="s">
        <v>46</v>
      </c>
      <c r="K116" s="19" t="s">
        <v>47</v>
      </c>
      <c r="L116" s="19" t="s">
        <v>392</v>
      </c>
    </row>
    <row r="117" spans="2:12" s="28" customFormat="1" ht="66.75" customHeight="1">
      <c r="B117" s="49">
        <v>10150000</v>
      </c>
      <c r="C117" s="19" t="s">
        <v>116</v>
      </c>
      <c r="D117" s="19" t="s">
        <v>232</v>
      </c>
      <c r="E117" s="10" t="s">
        <v>380</v>
      </c>
      <c r="F117" s="19" t="s">
        <v>268</v>
      </c>
      <c r="G117" s="19" t="s">
        <v>114</v>
      </c>
      <c r="H117" s="30">
        <v>10000000</v>
      </c>
      <c r="I117" s="30">
        <v>10000000</v>
      </c>
      <c r="J117" s="19" t="s">
        <v>46</v>
      </c>
      <c r="K117" s="19" t="s">
        <v>47</v>
      </c>
      <c r="L117" s="19" t="s">
        <v>392</v>
      </c>
    </row>
    <row r="118" spans="2:12" s="28" customFormat="1" ht="42" customHeight="1">
      <c r="B118" s="49">
        <v>80160000</v>
      </c>
      <c r="C118" s="19" t="s">
        <v>269</v>
      </c>
      <c r="D118" s="19" t="s">
        <v>232</v>
      </c>
      <c r="E118" s="19" t="s">
        <v>380</v>
      </c>
      <c r="F118" s="19" t="s">
        <v>117</v>
      </c>
      <c r="G118" s="19" t="s">
        <v>71</v>
      </c>
      <c r="H118" s="30">
        <v>150000000</v>
      </c>
      <c r="I118" s="30">
        <v>150000000</v>
      </c>
      <c r="J118" s="19" t="s">
        <v>46</v>
      </c>
      <c r="K118" s="19" t="s">
        <v>47</v>
      </c>
      <c r="L118" s="19" t="s">
        <v>392</v>
      </c>
    </row>
    <row r="119" spans="2:12" s="28" customFormat="1" ht="45" customHeight="1">
      <c r="B119" s="49">
        <v>80160000</v>
      </c>
      <c r="C119" s="19" t="s">
        <v>270</v>
      </c>
      <c r="D119" s="19" t="s">
        <v>232</v>
      </c>
      <c r="E119" s="19" t="s">
        <v>380</v>
      </c>
      <c r="F119" s="19" t="s">
        <v>117</v>
      </c>
      <c r="G119" s="19" t="s">
        <v>71</v>
      </c>
      <c r="H119" s="30">
        <v>45000000</v>
      </c>
      <c r="I119" s="30">
        <v>45000000</v>
      </c>
      <c r="J119" s="19" t="s">
        <v>46</v>
      </c>
      <c r="K119" s="19" t="s">
        <v>47</v>
      </c>
      <c r="L119" s="19" t="s">
        <v>392</v>
      </c>
    </row>
    <row r="120" spans="2:12" s="28" customFormat="1" ht="46.5" customHeight="1">
      <c r="B120" s="49">
        <v>94100000</v>
      </c>
      <c r="C120" s="19" t="s">
        <v>119</v>
      </c>
      <c r="D120" s="19" t="s">
        <v>232</v>
      </c>
      <c r="E120" s="19" t="s">
        <v>380</v>
      </c>
      <c r="F120" s="19" t="s">
        <v>117</v>
      </c>
      <c r="G120" s="19" t="s">
        <v>71</v>
      </c>
      <c r="H120" s="30">
        <v>20000000</v>
      </c>
      <c r="I120" s="30">
        <v>20000000</v>
      </c>
      <c r="J120" s="19" t="s">
        <v>46</v>
      </c>
      <c r="K120" s="19" t="s">
        <v>47</v>
      </c>
      <c r="L120" s="19" t="s">
        <v>392</v>
      </c>
    </row>
    <row r="121" spans="2:12" s="28" customFormat="1" ht="45" customHeight="1">
      <c r="B121" s="49">
        <v>94100000</v>
      </c>
      <c r="C121" s="19" t="s">
        <v>120</v>
      </c>
      <c r="D121" s="19" t="s">
        <v>232</v>
      </c>
      <c r="E121" s="19" t="s">
        <v>380</v>
      </c>
      <c r="F121" s="19" t="s">
        <v>117</v>
      </c>
      <c r="G121" s="19" t="s">
        <v>71</v>
      </c>
      <c r="H121" s="30">
        <v>10000000</v>
      </c>
      <c r="I121" s="30">
        <v>10000000</v>
      </c>
      <c r="J121" s="19" t="s">
        <v>46</v>
      </c>
      <c r="K121" s="19" t="s">
        <v>47</v>
      </c>
      <c r="L121" s="19" t="s">
        <v>392</v>
      </c>
    </row>
    <row r="122" spans="2:12" s="28" customFormat="1" ht="60" customHeight="1">
      <c r="B122" s="49">
        <v>94130000</v>
      </c>
      <c r="C122" s="19" t="s">
        <v>271</v>
      </c>
      <c r="D122" s="19" t="s">
        <v>232</v>
      </c>
      <c r="E122" s="19" t="s">
        <v>380</v>
      </c>
      <c r="F122" s="19" t="s">
        <v>117</v>
      </c>
      <c r="G122" s="19" t="s">
        <v>118</v>
      </c>
      <c r="H122" s="30">
        <v>30000000</v>
      </c>
      <c r="I122" s="30">
        <v>30000000</v>
      </c>
      <c r="J122" s="19" t="s">
        <v>46</v>
      </c>
      <c r="K122" s="19" t="s">
        <v>47</v>
      </c>
      <c r="L122" s="19" t="s">
        <v>392</v>
      </c>
    </row>
    <row r="123" spans="2:12" s="28" customFormat="1" ht="42.75" customHeight="1">
      <c r="B123" s="49" t="s">
        <v>464</v>
      </c>
      <c r="C123" s="19" t="s">
        <v>121</v>
      </c>
      <c r="D123" s="19" t="s">
        <v>232</v>
      </c>
      <c r="E123" s="19" t="s">
        <v>380</v>
      </c>
      <c r="F123" s="19" t="s">
        <v>107</v>
      </c>
      <c r="G123" s="19" t="s">
        <v>118</v>
      </c>
      <c r="H123" s="30">
        <v>4000000</v>
      </c>
      <c r="I123" s="30">
        <v>4000000</v>
      </c>
      <c r="J123" s="19" t="s">
        <v>46</v>
      </c>
      <c r="K123" s="19" t="s">
        <v>47</v>
      </c>
      <c r="L123" s="19" t="s">
        <v>392</v>
      </c>
    </row>
    <row r="124" spans="2:12" s="28" customFormat="1" ht="43.5" customHeight="1">
      <c r="B124" s="49" t="s">
        <v>464</v>
      </c>
      <c r="C124" s="19" t="s">
        <v>122</v>
      </c>
      <c r="D124" s="19" t="s">
        <v>232</v>
      </c>
      <c r="E124" s="19" t="s">
        <v>380</v>
      </c>
      <c r="F124" s="19" t="s">
        <v>268</v>
      </c>
      <c r="G124" s="19" t="s">
        <v>118</v>
      </c>
      <c r="H124" s="30">
        <v>6000000</v>
      </c>
      <c r="I124" s="30">
        <v>6000000</v>
      </c>
      <c r="J124" s="19" t="s">
        <v>46</v>
      </c>
      <c r="K124" s="19" t="s">
        <v>47</v>
      </c>
      <c r="L124" s="19" t="s">
        <v>392</v>
      </c>
    </row>
    <row r="125" spans="2:12" s="28" customFormat="1" ht="39.75" customHeight="1">
      <c r="B125" s="19">
        <v>81112101</v>
      </c>
      <c r="C125" s="19" t="s">
        <v>123</v>
      </c>
      <c r="D125" s="19" t="s">
        <v>232</v>
      </c>
      <c r="E125" s="19" t="s">
        <v>380</v>
      </c>
      <c r="F125" s="19" t="s">
        <v>99</v>
      </c>
      <c r="G125" s="19" t="s">
        <v>118</v>
      </c>
      <c r="H125" s="30">
        <v>400000</v>
      </c>
      <c r="I125" s="30">
        <v>400000</v>
      </c>
      <c r="J125" s="19" t="s">
        <v>46</v>
      </c>
      <c r="K125" s="19" t="s">
        <v>47</v>
      </c>
      <c r="L125" s="19" t="s">
        <v>392</v>
      </c>
    </row>
    <row r="126" spans="2:12" s="28" customFormat="1" ht="48.75" customHeight="1">
      <c r="B126" s="10">
        <v>83101800</v>
      </c>
      <c r="C126" s="19" t="s">
        <v>124</v>
      </c>
      <c r="D126" s="19" t="s">
        <v>232</v>
      </c>
      <c r="E126" s="19" t="s">
        <v>380</v>
      </c>
      <c r="F126" s="19" t="s">
        <v>99</v>
      </c>
      <c r="G126" s="19" t="s">
        <v>110</v>
      </c>
      <c r="H126" s="30">
        <v>346926</v>
      </c>
      <c r="I126" s="30">
        <v>346926</v>
      </c>
      <c r="J126" s="19" t="s">
        <v>46</v>
      </c>
      <c r="K126" s="19" t="s">
        <v>47</v>
      </c>
      <c r="L126" s="19" t="s">
        <v>392</v>
      </c>
    </row>
    <row r="127" spans="2:12" s="28" customFormat="1" ht="112.5" customHeight="1">
      <c r="B127" s="49">
        <v>80131502</v>
      </c>
      <c r="C127" s="19" t="s">
        <v>125</v>
      </c>
      <c r="D127" s="19" t="s">
        <v>232</v>
      </c>
      <c r="E127" s="19" t="s">
        <v>380</v>
      </c>
      <c r="F127" s="19" t="s">
        <v>99</v>
      </c>
      <c r="G127" s="19" t="s">
        <v>110</v>
      </c>
      <c r="H127" s="30">
        <v>28078277</v>
      </c>
      <c r="I127" s="30">
        <v>28078277</v>
      </c>
      <c r="J127" s="19" t="s">
        <v>46</v>
      </c>
      <c r="K127" s="19" t="s">
        <v>47</v>
      </c>
      <c r="L127" s="19" t="s">
        <v>392</v>
      </c>
    </row>
    <row r="128" spans="2:12" s="28" customFormat="1" ht="56.25" customHeight="1">
      <c r="B128" s="49">
        <v>80100000</v>
      </c>
      <c r="C128" s="19" t="s">
        <v>126</v>
      </c>
      <c r="D128" s="19" t="s">
        <v>232</v>
      </c>
      <c r="E128" s="19" t="s">
        <v>380</v>
      </c>
      <c r="F128" s="19" t="s">
        <v>99</v>
      </c>
      <c r="G128" s="19" t="s">
        <v>110</v>
      </c>
      <c r="H128" s="30">
        <v>12000000</v>
      </c>
      <c r="I128" s="30">
        <v>12000000</v>
      </c>
      <c r="J128" s="19" t="s">
        <v>46</v>
      </c>
      <c r="K128" s="19" t="s">
        <v>47</v>
      </c>
      <c r="L128" s="19" t="s">
        <v>392</v>
      </c>
    </row>
    <row r="129" spans="2:12" s="28" customFormat="1" ht="55.5" customHeight="1">
      <c r="B129" s="10">
        <v>83101800</v>
      </c>
      <c r="C129" s="19" t="s">
        <v>127</v>
      </c>
      <c r="D129" s="19" t="s">
        <v>232</v>
      </c>
      <c r="E129" s="19" t="s">
        <v>380</v>
      </c>
      <c r="F129" s="19" t="s">
        <v>99</v>
      </c>
      <c r="G129" s="19" t="s">
        <v>110</v>
      </c>
      <c r="H129" s="30">
        <v>8445980</v>
      </c>
      <c r="I129" s="30">
        <v>8445980</v>
      </c>
      <c r="J129" s="19" t="s">
        <v>46</v>
      </c>
      <c r="K129" s="19" t="s">
        <v>47</v>
      </c>
      <c r="L129" s="19" t="s">
        <v>392</v>
      </c>
    </row>
    <row r="130" spans="2:12" s="28" customFormat="1" ht="47.25" customHeight="1">
      <c r="B130" s="10">
        <v>83101800</v>
      </c>
      <c r="C130" s="19" t="s">
        <v>128</v>
      </c>
      <c r="D130" s="19" t="s">
        <v>232</v>
      </c>
      <c r="E130" s="19" t="s">
        <v>380</v>
      </c>
      <c r="F130" s="19" t="s">
        <v>99</v>
      </c>
      <c r="G130" s="19" t="s">
        <v>110</v>
      </c>
      <c r="H130" s="30">
        <v>28459013</v>
      </c>
      <c r="I130" s="30">
        <v>28459013</v>
      </c>
      <c r="J130" s="19" t="s">
        <v>46</v>
      </c>
      <c r="K130" s="19" t="s">
        <v>47</v>
      </c>
      <c r="L130" s="19" t="s">
        <v>392</v>
      </c>
    </row>
    <row r="131" spans="2:12" s="28" customFormat="1" ht="51">
      <c r="B131" s="19">
        <v>43211500</v>
      </c>
      <c r="C131" s="19" t="s">
        <v>272</v>
      </c>
      <c r="D131" s="19" t="s">
        <v>273</v>
      </c>
      <c r="E131" s="19" t="s">
        <v>274</v>
      </c>
      <c r="F131" s="19" t="s">
        <v>275</v>
      </c>
      <c r="G131" s="19" t="s">
        <v>110</v>
      </c>
      <c r="H131" s="30">
        <v>44132890</v>
      </c>
      <c r="I131" s="30">
        <v>44132890</v>
      </c>
      <c r="J131" s="19" t="s">
        <v>46</v>
      </c>
      <c r="K131" s="19" t="s">
        <v>47</v>
      </c>
      <c r="L131" s="19" t="s">
        <v>276</v>
      </c>
    </row>
    <row r="132" spans="2:12" s="28" customFormat="1" ht="102">
      <c r="B132" s="19">
        <v>56000000</v>
      </c>
      <c r="C132" s="19" t="s">
        <v>277</v>
      </c>
      <c r="D132" s="19" t="s">
        <v>273</v>
      </c>
      <c r="E132" s="19" t="s">
        <v>274</v>
      </c>
      <c r="F132" s="19" t="s">
        <v>278</v>
      </c>
      <c r="G132" s="19" t="s">
        <v>279</v>
      </c>
      <c r="H132" s="29">
        <v>45614100</v>
      </c>
      <c r="I132" s="29">
        <v>45614100</v>
      </c>
      <c r="J132" s="19" t="s">
        <v>46</v>
      </c>
      <c r="K132" s="19" t="s">
        <v>47</v>
      </c>
      <c r="L132" s="19" t="s">
        <v>276</v>
      </c>
    </row>
    <row r="133" spans="2:12" s="28" customFormat="1" ht="114.75">
      <c r="B133" s="19">
        <v>93150000</v>
      </c>
      <c r="C133" s="19" t="s">
        <v>280</v>
      </c>
      <c r="D133" s="19" t="s">
        <v>273</v>
      </c>
      <c r="E133" s="19" t="s">
        <v>274</v>
      </c>
      <c r="F133" s="19" t="s">
        <v>278</v>
      </c>
      <c r="G133" s="19" t="s">
        <v>279</v>
      </c>
      <c r="H133" s="30">
        <v>75455100</v>
      </c>
      <c r="I133" s="30">
        <v>75455100</v>
      </c>
      <c r="J133" s="19" t="s">
        <v>46</v>
      </c>
      <c r="K133" s="19" t="s">
        <v>47</v>
      </c>
      <c r="L133" s="19" t="s">
        <v>276</v>
      </c>
    </row>
    <row r="134" spans="2:12" s="28" customFormat="1" ht="114.75">
      <c r="B134" s="19">
        <v>93150000</v>
      </c>
      <c r="C134" s="19" t="s">
        <v>281</v>
      </c>
      <c r="D134" s="19" t="s">
        <v>273</v>
      </c>
      <c r="E134" s="19" t="s">
        <v>274</v>
      </c>
      <c r="F134" s="19" t="s">
        <v>278</v>
      </c>
      <c r="G134" s="19" t="s">
        <v>279</v>
      </c>
      <c r="H134" s="30">
        <v>48598200</v>
      </c>
      <c r="I134" s="30">
        <v>48598200</v>
      </c>
      <c r="J134" s="19" t="s">
        <v>46</v>
      </c>
      <c r="K134" s="19" t="s">
        <v>47</v>
      </c>
      <c r="L134" s="19" t="s">
        <v>276</v>
      </c>
    </row>
    <row r="135" spans="2:12" s="28" customFormat="1" ht="114.75">
      <c r="B135" s="19">
        <v>93150000</v>
      </c>
      <c r="C135" s="19" t="s">
        <v>282</v>
      </c>
      <c r="D135" s="19" t="s">
        <v>273</v>
      </c>
      <c r="E135" s="19" t="s">
        <v>274</v>
      </c>
      <c r="F135" s="19" t="s">
        <v>278</v>
      </c>
      <c r="G135" s="19" t="s">
        <v>279</v>
      </c>
      <c r="H135" s="30">
        <v>191835000</v>
      </c>
      <c r="I135" s="30">
        <v>191835000</v>
      </c>
      <c r="J135" s="19" t="s">
        <v>46</v>
      </c>
      <c r="K135" s="19" t="s">
        <v>47</v>
      </c>
      <c r="L135" s="19" t="s">
        <v>276</v>
      </c>
    </row>
    <row r="136" spans="2:12" s="28" customFormat="1" ht="114.75">
      <c r="B136" s="19">
        <v>56000000</v>
      </c>
      <c r="C136" s="19" t="s">
        <v>283</v>
      </c>
      <c r="D136" s="19" t="s">
        <v>273</v>
      </c>
      <c r="E136" s="19" t="s">
        <v>274</v>
      </c>
      <c r="F136" s="19" t="s">
        <v>278</v>
      </c>
      <c r="G136" s="19" t="s">
        <v>279</v>
      </c>
      <c r="H136" s="30">
        <v>32398800</v>
      </c>
      <c r="I136" s="30">
        <v>32398800</v>
      </c>
      <c r="J136" s="19" t="s">
        <v>46</v>
      </c>
      <c r="K136" s="19" t="s">
        <v>47</v>
      </c>
      <c r="L136" s="19" t="s">
        <v>276</v>
      </c>
    </row>
    <row r="137" spans="2:12" s="28" customFormat="1" ht="114.75">
      <c r="B137" s="19">
        <v>56000000</v>
      </c>
      <c r="C137" s="19" t="s">
        <v>284</v>
      </c>
      <c r="D137" s="19" t="s">
        <v>273</v>
      </c>
      <c r="E137" s="19" t="s">
        <v>274</v>
      </c>
      <c r="F137" s="19" t="s">
        <v>278</v>
      </c>
      <c r="G137" s="19" t="s">
        <v>279</v>
      </c>
      <c r="H137" s="30">
        <v>32398800</v>
      </c>
      <c r="I137" s="30">
        <v>32398800</v>
      </c>
      <c r="J137" s="19" t="s">
        <v>46</v>
      </c>
      <c r="K137" s="19" t="s">
        <v>47</v>
      </c>
      <c r="L137" s="19" t="s">
        <v>276</v>
      </c>
    </row>
    <row r="138" spans="2:12" s="28" customFormat="1" ht="63.75">
      <c r="B138" s="19">
        <v>47132102</v>
      </c>
      <c r="C138" s="19" t="s">
        <v>285</v>
      </c>
      <c r="D138" s="19" t="s">
        <v>273</v>
      </c>
      <c r="E138" s="19" t="s">
        <v>274</v>
      </c>
      <c r="F138" s="19" t="s">
        <v>275</v>
      </c>
      <c r="G138" s="19" t="s">
        <v>286</v>
      </c>
      <c r="H138" s="30">
        <v>38000000</v>
      </c>
      <c r="I138" s="30">
        <v>38000000</v>
      </c>
      <c r="J138" s="19" t="s">
        <v>46</v>
      </c>
      <c r="K138" s="19" t="s">
        <v>47</v>
      </c>
      <c r="L138" s="19" t="s">
        <v>276</v>
      </c>
    </row>
    <row r="139" spans="2:12" s="28" customFormat="1" ht="63.75">
      <c r="B139" s="19">
        <v>42212102</v>
      </c>
      <c r="C139" s="19" t="s">
        <v>287</v>
      </c>
      <c r="D139" s="19" t="s">
        <v>273</v>
      </c>
      <c r="E139" s="19" t="s">
        <v>274</v>
      </c>
      <c r="F139" s="19" t="s">
        <v>275</v>
      </c>
      <c r="G139" s="19" t="s">
        <v>110</v>
      </c>
      <c r="H139" s="30">
        <v>44000000</v>
      </c>
      <c r="I139" s="30">
        <v>44000000</v>
      </c>
      <c r="J139" s="19" t="s">
        <v>46</v>
      </c>
      <c r="K139" s="19" t="s">
        <v>47</v>
      </c>
      <c r="L139" s="19" t="s">
        <v>276</v>
      </c>
    </row>
    <row r="140" spans="2:12" s="28" customFormat="1" ht="38.25">
      <c r="B140" s="19">
        <v>80111506</v>
      </c>
      <c r="C140" s="19" t="s">
        <v>288</v>
      </c>
      <c r="D140" s="19" t="s">
        <v>273</v>
      </c>
      <c r="E140" s="19" t="s">
        <v>274</v>
      </c>
      <c r="F140" s="19" t="s">
        <v>275</v>
      </c>
      <c r="G140" s="19" t="s">
        <v>286</v>
      </c>
      <c r="H140" s="30">
        <v>5500000</v>
      </c>
      <c r="I140" s="30">
        <v>5500000</v>
      </c>
      <c r="J140" s="19" t="s">
        <v>46</v>
      </c>
      <c r="K140" s="19" t="s">
        <v>47</v>
      </c>
      <c r="L140" s="19" t="s">
        <v>276</v>
      </c>
    </row>
    <row r="141" spans="2:12" s="28" customFormat="1" ht="63.75">
      <c r="B141" s="19">
        <v>50221300</v>
      </c>
      <c r="C141" s="19" t="s">
        <v>289</v>
      </c>
      <c r="D141" s="19" t="s">
        <v>273</v>
      </c>
      <c r="E141" s="19" t="s">
        <v>274</v>
      </c>
      <c r="F141" s="19" t="s">
        <v>275</v>
      </c>
      <c r="G141" s="19" t="s">
        <v>290</v>
      </c>
      <c r="H141" s="30">
        <v>40000000</v>
      </c>
      <c r="I141" s="30">
        <v>40000000</v>
      </c>
      <c r="J141" s="19" t="s">
        <v>46</v>
      </c>
      <c r="K141" s="19" t="s">
        <v>47</v>
      </c>
      <c r="L141" s="19" t="s">
        <v>276</v>
      </c>
    </row>
    <row r="142" spans="2:12" s="28" customFormat="1" ht="51">
      <c r="B142" s="19">
        <v>93131600</v>
      </c>
      <c r="C142" s="19" t="s">
        <v>291</v>
      </c>
      <c r="D142" s="19" t="s">
        <v>273</v>
      </c>
      <c r="E142" s="19" t="s">
        <v>274</v>
      </c>
      <c r="F142" s="19" t="s">
        <v>275</v>
      </c>
      <c r="G142" s="19" t="s">
        <v>110</v>
      </c>
      <c r="H142" s="30">
        <v>40000000</v>
      </c>
      <c r="I142" s="30">
        <v>40000000</v>
      </c>
      <c r="J142" s="19" t="s">
        <v>46</v>
      </c>
      <c r="K142" s="19" t="s">
        <v>47</v>
      </c>
      <c r="L142" s="19" t="s">
        <v>276</v>
      </c>
    </row>
    <row r="143" spans="2:12" s="28" customFormat="1" ht="51">
      <c r="B143" s="19">
        <v>80000000</v>
      </c>
      <c r="C143" s="19" t="s">
        <v>292</v>
      </c>
      <c r="D143" s="19" t="s">
        <v>273</v>
      </c>
      <c r="E143" s="19" t="s">
        <v>274</v>
      </c>
      <c r="F143" s="19" t="s">
        <v>275</v>
      </c>
      <c r="G143" s="19" t="s">
        <v>110</v>
      </c>
      <c r="H143" s="30">
        <v>15000000</v>
      </c>
      <c r="I143" s="30">
        <v>15000000</v>
      </c>
      <c r="J143" s="19" t="s">
        <v>46</v>
      </c>
      <c r="K143" s="19" t="s">
        <v>47</v>
      </c>
      <c r="L143" s="19" t="s">
        <v>276</v>
      </c>
    </row>
    <row r="144" spans="2:12" s="28" customFormat="1" ht="63.75">
      <c r="B144" s="19">
        <v>50191500</v>
      </c>
      <c r="C144" s="19" t="s">
        <v>293</v>
      </c>
      <c r="D144" s="19" t="s">
        <v>273</v>
      </c>
      <c r="E144" s="19" t="s">
        <v>274</v>
      </c>
      <c r="F144" s="19" t="s">
        <v>275</v>
      </c>
      <c r="G144" s="19" t="s">
        <v>110</v>
      </c>
      <c r="H144" s="30">
        <v>40000000</v>
      </c>
      <c r="I144" s="30">
        <v>40000000</v>
      </c>
      <c r="J144" s="19" t="s">
        <v>46</v>
      </c>
      <c r="K144" s="19" t="s">
        <v>47</v>
      </c>
      <c r="L144" s="19" t="s">
        <v>276</v>
      </c>
    </row>
    <row r="145" spans="2:12" s="28" customFormat="1" ht="76.5">
      <c r="B145" s="19">
        <v>20102301</v>
      </c>
      <c r="C145" s="19" t="s">
        <v>294</v>
      </c>
      <c r="D145" s="19" t="s">
        <v>273</v>
      </c>
      <c r="E145" s="19" t="s">
        <v>274</v>
      </c>
      <c r="F145" s="19" t="s">
        <v>275</v>
      </c>
      <c r="G145" s="19" t="s">
        <v>290</v>
      </c>
      <c r="H145" s="30">
        <v>11000000</v>
      </c>
      <c r="I145" s="30">
        <v>11000000</v>
      </c>
      <c r="J145" s="19" t="s">
        <v>46</v>
      </c>
      <c r="K145" s="19" t="s">
        <v>47</v>
      </c>
      <c r="L145" s="19" t="s">
        <v>276</v>
      </c>
    </row>
    <row r="146" spans="2:12" s="28" customFormat="1" ht="25.5">
      <c r="B146" s="19">
        <v>20102301</v>
      </c>
      <c r="C146" s="19" t="s">
        <v>295</v>
      </c>
      <c r="D146" s="19" t="s">
        <v>273</v>
      </c>
      <c r="E146" s="19" t="s">
        <v>274</v>
      </c>
      <c r="F146" s="19" t="s">
        <v>275</v>
      </c>
      <c r="G146" s="19" t="s">
        <v>110</v>
      </c>
      <c r="H146" s="30">
        <v>3500000</v>
      </c>
      <c r="I146" s="30">
        <v>3500000</v>
      </c>
      <c r="J146" s="19" t="s">
        <v>46</v>
      </c>
      <c r="K146" s="19" t="s">
        <v>47</v>
      </c>
      <c r="L146" s="19" t="s">
        <v>276</v>
      </c>
    </row>
    <row r="147" spans="2:12" s="28" customFormat="1" ht="90" customHeight="1">
      <c r="B147" s="19">
        <v>20102302</v>
      </c>
      <c r="C147" s="19" t="s">
        <v>295</v>
      </c>
      <c r="D147" s="19" t="s">
        <v>273</v>
      </c>
      <c r="E147" s="19" t="s">
        <v>274</v>
      </c>
      <c r="F147" s="19" t="s">
        <v>275</v>
      </c>
      <c r="G147" s="19" t="s">
        <v>110</v>
      </c>
      <c r="H147" s="30">
        <v>3500000</v>
      </c>
      <c r="I147" s="30">
        <v>3500000</v>
      </c>
      <c r="J147" s="19" t="s">
        <v>46</v>
      </c>
      <c r="K147" s="19" t="s">
        <v>47</v>
      </c>
      <c r="L147" s="19" t="s">
        <v>276</v>
      </c>
    </row>
    <row r="148" spans="2:12" s="28" customFormat="1" ht="25.5">
      <c r="B148" s="19">
        <v>20102303</v>
      </c>
      <c r="C148" s="19" t="s">
        <v>295</v>
      </c>
      <c r="D148" s="19" t="s">
        <v>273</v>
      </c>
      <c r="E148" s="19" t="s">
        <v>274</v>
      </c>
      <c r="F148" s="19" t="s">
        <v>275</v>
      </c>
      <c r="G148" s="19" t="s">
        <v>110</v>
      </c>
      <c r="H148" s="30">
        <v>3500000</v>
      </c>
      <c r="I148" s="30">
        <v>3500000</v>
      </c>
      <c r="J148" s="19" t="s">
        <v>46</v>
      </c>
      <c r="K148" s="19" t="s">
        <v>47</v>
      </c>
      <c r="L148" s="19" t="s">
        <v>276</v>
      </c>
    </row>
    <row r="149" spans="2:12" s="28" customFormat="1" ht="25.5">
      <c r="B149" s="19">
        <v>85111617</v>
      </c>
      <c r="C149" s="19" t="s">
        <v>295</v>
      </c>
      <c r="D149" s="19" t="s">
        <v>273</v>
      </c>
      <c r="E149" s="19" t="s">
        <v>274</v>
      </c>
      <c r="F149" s="19" t="s">
        <v>275</v>
      </c>
      <c r="G149" s="19" t="s">
        <v>290</v>
      </c>
      <c r="H149" s="30">
        <v>3500000</v>
      </c>
      <c r="I149" s="30">
        <v>3500000</v>
      </c>
      <c r="J149" s="19" t="s">
        <v>46</v>
      </c>
      <c r="K149" s="19" t="s">
        <v>47</v>
      </c>
      <c r="L149" s="19" t="s">
        <v>276</v>
      </c>
    </row>
    <row r="150" spans="2:12" s="28" customFormat="1" ht="25.5">
      <c r="B150" s="19">
        <v>85111000</v>
      </c>
      <c r="C150" s="19" t="s">
        <v>295</v>
      </c>
      <c r="D150" s="19" t="s">
        <v>273</v>
      </c>
      <c r="E150" s="19" t="s">
        <v>274</v>
      </c>
      <c r="F150" s="19" t="s">
        <v>275</v>
      </c>
      <c r="G150" s="19" t="s">
        <v>290</v>
      </c>
      <c r="H150" s="30">
        <v>3500000</v>
      </c>
      <c r="I150" s="30">
        <v>3500000</v>
      </c>
      <c r="J150" s="19" t="s">
        <v>46</v>
      </c>
      <c r="K150" s="19" t="s">
        <v>47</v>
      </c>
      <c r="L150" s="19" t="s">
        <v>276</v>
      </c>
    </row>
    <row r="151" spans="2:12" s="28" customFormat="1" ht="25.5">
      <c r="B151" s="19">
        <v>86000000</v>
      </c>
      <c r="C151" s="19" t="s">
        <v>295</v>
      </c>
      <c r="D151" s="19" t="s">
        <v>273</v>
      </c>
      <c r="E151" s="19" t="s">
        <v>274</v>
      </c>
      <c r="F151" s="19" t="s">
        <v>275</v>
      </c>
      <c r="G151" s="19" t="s">
        <v>290</v>
      </c>
      <c r="H151" s="30">
        <v>3500000</v>
      </c>
      <c r="I151" s="30">
        <v>3500000</v>
      </c>
      <c r="J151" s="19" t="s">
        <v>46</v>
      </c>
      <c r="K151" s="19" t="s">
        <v>47</v>
      </c>
      <c r="L151" s="19" t="s">
        <v>276</v>
      </c>
    </row>
    <row r="152" spans="2:12" s="28" customFormat="1" ht="45" customHeight="1">
      <c r="B152" s="19">
        <v>86000000</v>
      </c>
      <c r="C152" s="19" t="s">
        <v>296</v>
      </c>
      <c r="D152" s="19" t="s">
        <v>273</v>
      </c>
      <c r="E152" s="19" t="s">
        <v>274</v>
      </c>
      <c r="F152" s="19" t="s">
        <v>275</v>
      </c>
      <c r="G152" s="19" t="s">
        <v>110</v>
      </c>
      <c r="H152" s="30">
        <v>3000000</v>
      </c>
      <c r="I152" s="30">
        <v>3000000</v>
      </c>
      <c r="J152" s="19" t="s">
        <v>46</v>
      </c>
      <c r="K152" s="19" t="s">
        <v>47</v>
      </c>
      <c r="L152" s="19" t="s">
        <v>276</v>
      </c>
    </row>
    <row r="153" spans="2:12" s="28" customFormat="1" ht="45" customHeight="1">
      <c r="B153" s="19">
        <v>86000000</v>
      </c>
      <c r="C153" s="19" t="s">
        <v>297</v>
      </c>
      <c r="D153" s="19" t="s">
        <v>273</v>
      </c>
      <c r="E153" s="19" t="s">
        <v>274</v>
      </c>
      <c r="F153" s="19" t="s">
        <v>275</v>
      </c>
      <c r="G153" s="19" t="s">
        <v>290</v>
      </c>
      <c r="H153" s="30">
        <v>5000000</v>
      </c>
      <c r="I153" s="30">
        <v>5000000</v>
      </c>
      <c r="J153" s="19" t="s">
        <v>46</v>
      </c>
      <c r="K153" s="19" t="s">
        <v>47</v>
      </c>
      <c r="L153" s="19" t="s">
        <v>276</v>
      </c>
    </row>
    <row r="154" spans="2:12" s="28" customFormat="1" ht="45" customHeight="1">
      <c r="B154" s="19">
        <v>85122109</v>
      </c>
      <c r="C154" s="19" t="s">
        <v>298</v>
      </c>
      <c r="D154" s="19" t="s">
        <v>273</v>
      </c>
      <c r="E154" s="19" t="s">
        <v>274</v>
      </c>
      <c r="F154" s="19" t="s">
        <v>275</v>
      </c>
      <c r="G154" s="19" t="s">
        <v>299</v>
      </c>
      <c r="H154" s="30">
        <v>2600000000</v>
      </c>
      <c r="I154" s="30">
        <v>2600000000</v>
      </c>
      <c r="J154" s="19" t="s">
        <v>46</v>
      </c>
      <c r="K154" s="19" t="s">
        <v>47</v>
      </c>
      <c r="L154" s="19" t="s">
        <v>276</v>
      </c>
    </row>
    <row r="155" spans="2:12" s="28" customFormat="1" ht="153">
      <c r="B155" s="19">
        <v>86110000</v>
      </c>
      <c r="C155" s="19" t="s">
        <v>300</v>
      </c>
      <c r="D155" s="19" t="s">
        <v>273</v>
      </c>
      <c r="E155" s="19" t="s">
        <v>274</v>
      </c>
      <c r="F155" s="19" t="s">
        <v>275</v>
      </c>
      <c r="G155" s="19" t="s">
        <v>301</v>
      </c>
      <c r="H155" s="30">
        <v>64083913</v>
      </c>
      <c r="I155" s="30">
        <v>64083913</v>
      </c>
      <c r="J155" s="19" t="s">
        <v>46</v>
      </c>
      <c r="K155" s="19" t="s">
        <v>47</v>
      </c>
      <c r="L155" s="19" t="s">
        <v>276</v>
      </c>
    </row>
    <row r="156" spans="2:12" s="28" customFormat="1" ht="153">
      <c r="B156" s="19">
        <v>49000000</v>
      </c>
      <c r="C156" s="19" t="s">
        <v>302</v>
      </c>
      <c r="D156" s="19" t="s">
        <v>273</v>
      </c>
      <c r="E156" s="19" t="s">
        <v>274</v>
      </c>
      <c r="F156" s="19" t="s">
        <v>275</v>
      </c>
      <c r="G156" s="19" t="s">
        <v>301</v>
      </c>
      <c r="H156" s="30">
        <v>112146847</v>
      </c>
      <c r="I156" s="30">
        <v>112146847</v>
      </c>
      <c r="J156" s="19" t="s">
        <v>46</v>
      </c>
      <c r="K156" s="19" t="s">
        <v>47</v>
      </c>
      <c r="L156" s="19" t="s">
        <v>276</v>
      </c>
    </row>
    <row r="157" spans="2:12" s="28" customFormat="1" ht="153">
      <c r="B157" s="19">
        <v>49000000</v>
      </c>
      <c r="C157" s="19" t="s">
        <v>303</v>
      </c>
      <c r="D157" s="19" t="s">
        <v>273</v>
      </c>
      <c r="E157" s="19" t="s">
        <v>274</v>
      </c>
      <c r="F157" s="19" t="s">
        <v>275</v>
      </c>
      <c r="G157" s="19" t="s">
        <v>301</v>
      </c>
      <c r="H157" s="30">
        <v>134576217</v>
      </c>
      <c r="I157" s="30">
        <v>134576217</v>
      </c>
      <c r="J157" s="19" t="s">
        <v>46</v>
      </c>
      <c r="K157" s="19" t="s">
        <v>47</v>
      </c>
      <c r="L157" s="19" t="s">
        <v>276</v>
      </c>
    </row>
    <row r="158" spans="2:12" s="28" customFormat="1" ht="153">
      <c r="B158" s="19">
        <v>31160000</v>
      </c>
      <c r="C158" s="19" t="s">
        <v>304</v>
      </c>
      <c r="D158" s="19" t="s">
        <v>273</v>
      </c>
      <c r="E158" s="19" t="s">
        <v>274</v>
      </c>
      <c r="F158" s="19" t="s">
        <v>275</v>
      </c>
      <c r="G158" s="19" t="s">
        <v>301</v>
      </c>
      <c r="H158" s="30">
        <v>88115380</v>
      </c>
      <c r="I158" s="30">
        <v>88115380</v>
      </c>
      <c r="J158" s="19" t="s">
        <v>46</v>
      </c>
      <c r="K158" s="19" t="s">
        <v>47</v>
      </c>
      <c r="L158" s="19" t="s">
        <v>276</v>
      </c>
    </row>
    <row r="159" spans="2:12" s="28" customFormat="1" ht="165.75">
      <c r="B159" s="19">
        <v>53000000</v>
      </c>
      <c r="C159" s="19" t="s">
        <v>305</v>
      </c>
      <c r="D159" s="19" t="s">
        <v>273</v>
      </c>
      <c r="E159" s="19" t="s">
        <v>274</v>
      </c>
      <c r="F159" s="19" t="s">
        <v>275</v>
      </c>
      <c r="G159" s="19" t="s">
        <v>301</v>
      </c>
      <c r="H159" s="30">
        <v>8509503</v>
      </c>
      <c r="I159" s="30">
        <v>8509503</v>
      </c>
      <c r="J159" s="19" t="s">
        <v>46</v>
      </c>
      <c r="K159" s="19" t="s">
        <v>47</v>
      </c>
      <c r="L159" s="19" t="s">
        <v>276</v>
      </c>
    </row>
    <row r="160" spans="2:12" s="28" customFormat="1" ht="165.75">
      <c r="B160" s="19">
        <v>44100000</v>
      </c>
      <c r="C160" s="19" t="s">
        <v>306</v>
      </c>
      <c r="D160" s="19" t="s">
        <v>273</v>
      </c>
      <c r="E160" s="19" t="s">
        <v>274</v>
      </c>
      <c r="F160" s="19" t="s">
        <v>275</v>
      </c>
      <c r="G160" s="19" t="s">
        <v>301</v>
      </c>
      <c r="H160" s="30">
        <v>19146382</v>
      </c>
      <c r="I160" s="30">
        <v>19146382</v>
      </c>
      <c r="J160" s="19" t="s">
        <v>46</v>
      </c>
      <c r="K160" s="19" t="s">
        <v>47</v>
      </c>
      <c r="L160" s="19" t="s">
        <v>276</v>
      </c>
    </row>
    <row r="161" spans="2:12" s="28" customFormat="1" ht="165.75">
      <c r="B161" s="19">
        <v>43000000</v>
      </c>
      <c r="C161" s="19" t="s">
        <v>307</v>
      </c>
      <c r="D161" s="19" t="s">
        <v>273</v>
      </c>
      <c r="E161" s="19" t="s">
        <v>274</v>
      </c>
      <c r="F161" s="19" t="s">
        <v>275</v>
      </c>
      <c r="G161" s="19" t="s">
        <v>301</v>
      </c>
      <c r="H161" s="30">
        <v>21273758</v>
      </c>
      <c r="I161" s="30">
        <v>21273758</v>
      </c>
      <c r="J161" s="19" t="s">
        <v>46</v>
      </c>
      <c r="K161" s="19" t="s">
        <v>47</v>
      </c>
      <c r="L161" s="19" t="s">
        <v>276</v>
      </c>
    </row>
    <row r="162" spans="2:12" s="28" customFormat="1" ht="165.75">
      <c r="B162" s="19">
        <v>43000000</v>
      </c>
      <c r="C162" s="19" t="s">
        <v>308</v>
      </c>
      <c r="D162" s="19" t="s">
        <v>273</v>
      </c>
      <c r="E162" s="19" t="s">
        <v>274</v>
      </c>
      <c r="F162" s="19" t="s">
        <v>275</v>
      </c>
      <c r="G162" s="19" t="s">
        <v>301</v>
      </c>
      <c r="H162" s="30">
        <v>8509503</v>
      </c>
      <c r="I162" s="30">
        <v>8509503</v>
      </c>
      <c r="J162" s="19" t="s">
        <v>46</v>
      </c>
      <c r="K162" s="19" t="s">
        <v>47</v>
      </c>
      <c r="L162" s="19" t="s">
        <v>276</v>
      </c>
    </row>
    <row r="163" spans="2:12" s="28" customFormat="1" ht="165.75">
      <c r="B163" s="19">
        <v>52141500</v>
      </c>
      <c r="C163" s="19" t="s">
        <v>309</v>
      </c>
      <c r="D163" s="19" t="s">
        <v>273</v>
      </c>
      <c r="E163" s="19" t="s">
        <v>274</v>
      </c>
      <c r="F163" s="19" t="s">
        <v>275</v>
      </c>
      <c r="G163" s="19" t="s">
        <v>301</v>
      </c>
      <c r="H163" s="30">
        <v>14182505</v>
      </c>
      <c r="I163" s="30">
        <v>14182505</v>
      </c>
      <c r="J163" s="19" t="s">
        <v>46</v>
      </c>
      <c r="K163" s="19" t="s">
        <v>47</v>
      </c>
      <c r="L163" s="19" t="s">
        <v>276</v>
      </c>
    </row>
    <row r="164" spans="2:12" s="28" customFormat="1" ht="153">
      <c r="B164" s="19">
        <v>43211500</v>
      </c>
      <c r="C164" s="19" t="s">
        <v>310</v>
      </c>
      <c r="D164" s="19" t="s">
        <v>273</v>
      </c>
      <c r="E164" s="19" t="s">
        <v>274</v>
      </c>
      <c r="F164" s="19" t="s">
        <v>275</v>
      </c>
      <c r="G164" s="19" t="s">
        <v>301</v>
      </c>
      <c r="H164" s="30">
        <v>76585528</v>
      </c>
      <c r="I164" s="30">
        <v>76585528</v>
      </c>
      <c r="J164" s="19" t="s">
        <v>46</v>
      </c>
      <c r="K164" s="19" t="s">
        <v>47</v>
      </c>
      <c r="L164" s="19" t="s">
        <v>276</v>
      </c>
    </row>
    <row r="165" spans="2:12" s="28" customFormat="1" ht="114.75">
      <c r="B165" s="19">
        <v>43211500</v>
      </c>
      <c r="C165" s="19" t="s">
        <v>311</v>
      </c>
      <c r="D165" s="19" t="s">
        <v>273</v>
      </c>
      <c r="E165" s="19" t="s">
        <v>274</v>
      </c>
      <c r="F165" s="19" t="s">
        <v>275</v>
      </c>
      <c r="G165" s="19" t="s">
        <v>312</v>
      </c>
      <c r="H165" s="30">
        <v>24323998</v>
      </c>
      <c r="I165" s="30">
        <v>24323998</v>
      </c>
      <c r="J165" s="19" t="s">
        <v>46</v>
      </c>
      <c r="K165" s="19" t="s">
        <v>47</v>
      </c>
      <c r="L165" s="19" t="s">
        <v>276</v>
      </c>
    </row>
    <row r="166" spans="2:12" s="28" customFormat="1" ht="127.5">
      <c r="B166" s="19">
        <v>93140000</v>
      </c>
      <c r="C166" s="19" t="s">
        <v>313</v>
      </c>
      <c r="D166" s="19" t="s">
        <v>273</v>
      </c>
      <c r="E166" s="19" t="s">
        <v>274</v>
      </c>
      <c r="F166" s="19" t="s">
        <v>275</v>
      </c>
      <c r="G166" s="19" t="s">
        <v>312</v>
      </c>
      <c r="H166" s="30">
        <v>37766207</v>
      </c>
      <c r="I166" s="30">
        <v>37766207</v>
      </c>
      <c r="J166" s="19" t="s">
        <v>46</v>
      </c>
      <c r="K166" s="19" t="s">
        <v>47</v>
      </c>
      <c r="L166" s="19" t="s">
        <v>276</v>
      </c>
    </row>
    <row r="167" spans="2:12" s="28" customFormat="1" ht="114.75">
      <c r="B167" s="19">
        <v>43230000</v>
      </c>
      <c r="C167" s="19" t="s">
        <v>314</v>
      </c>
      <c r="D167" s="19" t="s">
        <v>273</v>
      </c>
      <c r="E167" s="19" t="s">
        <v>274</v>
      </c>
      <c r="F167" s="19" t="s">
        <v>275</v>
      </c>
      <c r="G167" s="19" t="s">
        <v>315</v>
      </c>
      <c r="H167" s="30">
        <v>16215998</v>
      </c>
      <c r="I167" s="30">
        <v>16215998</v>
      </c>
      <c r="J167" s="19" t="s">
        <v>46</v>
      </c>
      <c r="K167" s="19" t="s">
        <v>47</v>
      </c>
      <c r="L167" s="19" t="s">
        <v>276</v>
      </c>
    </row>
    <row r="168" spans="2:12" s="28" customFormat="1" ht="75" customHeight="1">
      <c r="B168" s="19">
        <v>93140000</v>
      </c>
      <c r="C168" s="19" t="s">
        <v>316</v>
      </c>
      <c r="D168" s="19" t="s">
        <v>273</v>
      </c>
      <c r="E168" s="19" t="s">
        <v>274</v>
      </c>
      <c r="F168" s="19" t="s">
        <v>275</v>
      </c>
      <c r="G168" s="19" t="s">
        <v>312</v>
      </c>
      <c r="H168" s="30">
        <v>96015782</v>
      </c>
      <c r="I168" s="30">
        <v>96015782</v>
      </c>
      <c r="J168" s="19" t="s">
        <v>46</v>
      </c>
      <c r="K168" s="19" t="s">
        <v>47</v>
      </c>
      <c r="L168" s="19" t="s">
        <v>276</v>
      </c>
    </row>
    <row r="169" spans="2:12" s="28" customFormat="1" ht="90" customHeight="1">
      <c r="B169" s="19">
        <v>85171500</v>
      </c>
      <c r="C169" s="19" t="s">
        <v>317</v>
      </c>
      <c r="D169" s="19" t="s">
        <v>273</v>
      </c>
      <c r="E169" s="19" t="s">
        <v>274</v>
      </c>
      <c r="F169" s="19" t="s">
        <v>275</v>
      </c>
      <c r="G169" s="19" t="s">
        <v>312</v>
      </c>
      <c r="H169" s="30">
        <v>22830419</v>
      </c>
      <c r="I169" s="30">
        <v>22830419</v>
      </c>
      <c r="J169" s="19" t="s">
        <v>46</v>
      </c>
      <c r="K169" s="19" t="s">
        <v>47</v>
      </c>
      <c r="L169" s="19" t="s">
        <v>276</v>
      </c>
    </row>
    <row r="170" spans="2:12" s="28" customFormat="1" ht="127.5">
      <c r="B170" s="19">
        <v>93140000</v>
      </c>
      <c r="C170" s="19" t="s">
        <v>318</v>
      </c>
      <c r="D170" s="19" t="s">
        <v>273</v>
      </c>
      <c r="E170" s="19" t="s">
        <v>274</v>
      </c>
      <c r="F170" s="19" t="s">
        <v>275</v>
      </c>
      <c r="G170" s="19" t="s">
        <v>312</v>
      </c>
      <c r="H170" s="30">
        <v>16215998</v>
      </c>
      <c r="I170" s="30">
        <v>16215998</v>
      </c>
      <c r="J170" s="19" t="s">
        <v>46</v>
      </c>
      <c r="K170" s="19" t="s">
        <v>47</v>
      </c>
      <c r="L170" s="19" t="s">
        <v>276</v>
      </c>
    </row>
    <row r="171" spans="2:12" s="28" customFormat="1" ht="51">
      <c r="B171" s="19">
        <v>93140000</v>
      </c>
      <c r="C171" s="19" t="s">
        <v>319</v>
      </c>
      <c r="D171" s="19" t="s">
        <v>273</v>
      </c>
      <c r="E171" s="19" t="s">
        <v>274</v>
      </c>
      <c r="F171" s="19" t="s">
        <v>275</v>
      </c>
      <c r="G171" s="19" t="s">
        <v>110</v>
      </c>
      <c r="H171" s="30">
        <v>2000000</v>
      </c>
      <c r="I171" s="30">
        <v>2000000</v>
      </c>
      <c r="J171" s="19" t="s">
        <v>46</v>
      </c>
      <c r="K171" s="19" t="s">
        <v>47</v>
      </c>
      <c r="L171" s="19" t="s">
        <v>276</v>
      </c>
    </row>
    <row r="172" spans="2:12" s="28" customFormat="1" ht="38.25">
      <c r="B172" s="19">
        <v>93140000</v>
      </c>
      <c r="C172" s="19" t="s">
        <v>320</v>
      </c>
      <c r="D172" s="19" t="s">
        <v>273</v>
      </c>
      <c r="E172" s="19" t="s">
        <v>274</v>
      </c>
      <c r="F172" s="19" t="s">
        <v>275</v>
      </c>
      <c r="G172" s="19" t="s">
        <v>110</v>
      </c>
      <c r="H172" s="30">
        <v>10000000</v>
      </c>
      <c r="I172" s="30">
        <v>10000000</v>
      </c>
      <c r="J172" s="19" t="s">
        <v>46</v>
      </c>
      <c r="K172" s="19" t="s">
        <v>47</v>
      </c>
      <c r="L172" s="19" t="s">
        <v>276</v>
      </c>
    </row>
    <row r="173" spans="2:12" s="28" customFormat="1" ht="51">
      <c r="B173" s="19">
        <v>93140000</v>
      </c>
      <c r="C173" s="19" t="s">
        <v>321</v>
      </c>
      <c r="D173" s="19" t="s">
        <v>273</v>
      </c>
      <c r="E173" s="19" t="s">
        <v>274</v>
      </c>
      <c r="F173" s="19" t="s">
        <v>275</v>
      </c>
      <c r="G173" s="19" t="s">
        <v>110</v>
      </c>
      <c r="H173" s="30">
        <v>9000000</v>
      </c>
      <c r="I173" s="30">
        <v>9000000</v>
      </c>
      <c r="J173" s="19" t="s">
        <v>46</v>
      </c>
      <c r="K173" s="19" t="s">
        <v>47</v>
      </c>
      <c r="L173" s="19" t="s">
        <v>276</v>
      </c>
    </row>
    <row r="174" spans="2:12" s="28" customFormat="1" ht="63.75">
      <c r="B174" s="19">
        <v>93000000</v>
      </c>
      <c r="C174" s="19" t="s">
        <v>322</v>
      </c>
      <c r="D174" s="19" t="s">
        <v>273</v>
      </c>
      <c r="E174" s="19" t="s">
        <v>274</v>
      </c>
      <c r="F174" s="19" t="s">
        <v>275</v>
      </c>
      <c r="G174" s="19" t="s">
        <v>323</v>
      </c>
      <c r="H174" s="30">
        <v>80000000</v>
      </c>
      <c r="I174" s="30">
        <v>80000000</v>
      </c>
      <c r="J174" s="19" t="s">
        <v>46</v>
      </c>
      <c r="K174" s="19" t="s">
        <v>47</v>
      </c>
      <c r="L174" s="19" t="s">
        <v>276</v>
      </c>
    </row>
    <row r="175" spans="2:12" s="28" customFormat="1" ht="63.75">
      <c r="B175" s="19">
        <v>94000000</v>
      </c>
      <c r="C175" s="19" t="s">
        <v>324</v>
      </c>
      <c r="D175" s="19" t="s">
        <v>273</v>
      </c>
      <c r="E175" s="19" t="s">
        <v>274</v>
      </c>
      <c r="F175" s="19" t="s">
        <v>275</v>
      </c>
      <c r="G175" s="19" t="s">
        <v>290</v>
      </c>
      <c r="H175" s="30">
        <v>3000000</v>
      </c>
      <c r="I175" s="30">
        <v>3000000</v>
      </c>
      <c r="J175" s="19" t="s">
        <v>46</v>
      </c>
      <c r="K175" s="19" t="s">
        <v>47</v>
      </c>
      <c r="L175" s="19" t="s">
        <v>276</v>
      </c>
    </row>
    <row r="176" spans="2:12" s="28" customFormat="1" ht="76.5">
      <c r="B176" s="19">
        <v>93140000</v>
      </c>
      <c r="C176" s="19" t="s">
        <v>325</v>
      </c>
      <c r="D176" s="19" t="s">
        <v>273</v>
      </c>
      <c r="E176" s="19" t="s">
        <v>274</v>
      </c>
      <c r="F176" s="19" t="s">
        <v>275</v>
      </c>
      <c r="G176" s="19" t="s">
        <v>290</v>
      </c>
      <c r="H176" s="30">
        <v>6314510</v>
      </c>
      <c r="I176" s="30">
        <v>6314510</v>
      </c>
      <c r="J176" s="19" t="s">
        <v>46</v>
      </c>
      <c r="K176" s="19" t="s">
        <v>47</v>
      </c>
      <c r="L176" s="19" t="s">
        <v>276</v>
      </c>
    </row>
    <row r="177" spans="2:12" s="28" customFormat="1" ht="48" customHeight="1">
      <c r="B177" s="19">
        <v>93140000</v>
      </c>
      <c r="C177" s="19" t="s">
        <v>326</v>
      </c>
      <c r="D177" s="19" t="s">
        <v>273</v>
      </c>
      <c r="E177" s="19" t="s">
        <v>274</v>
      </c>
      <c r="F177" s="19" t="s">
        <v>275</v>
      </c>
      <c r="G177" s="19" t="s">
        <v>110</v>
      </c>
      <c r="H177" s="30">
        <v>3500000</v>
      </c>
      <c r="I177" s="30">
        <v>3500000</v>
      </c>
      <c r="J177" s="19" t="s">
        <v>46</v>
      </c>
      <c r="K177" s="19" t="s">
        <v>47</v>
      </c>
      <c r="L177" s="19" t="s">
        <v>276</v>
      </c>
    </row>
    <row r="178" spans="2:12" s="28" customFormat="1" ht="50.25" customHeight="1">
      <c r="B178" s="19">
        <v>53000000</v>
      </c>
      <c r="C178" s="19" t="s">
        <v>326</v>
      </c>
      <c r="D178" s="19" t="s">
        <v>273</v>
      </c>
      <c r="E178" s="19" t="s">
        <v>274</v>
      </c>
      <c r="F178" s="19" t="s">
        <v>275</v>
      </c>
      <c r="G178" s="19" t="s">
        <v>327</v>
      </c>
      <c r="H178" s="30">
        <v>40000000</v>
      </c>
      <c r="I178" s="30">
        <v>40000000</v>
      </c>
      <c r="J178" s="19" t="s">
        <v>46</v>
      </c>
      <c r="K178" s="19" t="s">
        <v>47</v>
      </c>
      <c r="L178" s="19" t="s">
        <v>276</v>
      </c>
    </row>
    <row r="179" spans="2:12" s="28" customFormat="1" ht="51.75" customHeight="1">
      <c r="B179" s="19">
        <v>47130000</v>
      </c>
      <c r="C179" s="19" t="s">
        <v>328</v>
      </c>
      <c r="D179" s="19" t="s">
        <v>273</v>
      </c>
      <c r="E179" s="19" t="s">
        <v>274</v>
      </c>
      <c r="F179" s="19" t="s">
        <v>275</v>
      </c>
      <c r="G179" s="19" t="s">
        <v>327</v>
      </c>
      <c r="H179" s="30">
        <v>3500000</v>
      </c>
      <c r="I179" s="30">
        <v>3500000</v>
      </c>
      <c r="J179" s="19" t="s">
        <v>46</v>
      </c>
      <c r="K179" s="19" t="s">
        <v>47</v>
      </c>
      <c r="L179" s="19" t="s">
        <v>276</v>
      </c>
    </row>
    <row r="180" spans="2:12" s="28" customFormat="1" ht="54.75" customHeight="1">
      <c r="B180" s="19">
        <v>85110000</v>
      </c>
      <c r="C180" s="19" t="s">
        <v>329</v>
      </c>
      <c r="D180" s="19" t="s">
        <v>273</v>
      </c>
      <c r="E180" s="19" t="s">
        <v>274</v>
      </c>
      <c r="F180" s="19" t="s">
        <v>275</v>
      </c>
      <c r="G180" s="19" t="s">
        <v>327</v>
      </c>
      <c r="H180" s="30">
        <v>3500000</v>
      </c>
      <c r="I180" s="30">
        <v>3500000</v>
      </c>
      <c r="J180" s="19" t="s">
        <v>46</v>
      </c>
      <c r="K180" s="19" t="s">
        <v>47</v>
      </c>
      <c r="L180" s="19" t="s">
        <v>276</v>
      </c>
    </row>
    <row r="181" spans="2:12" s="28" customFormat="1" ht="55.5" customHeight="1">
      <c r="B181" s="19">
        <v>93140000</v>
      </c>
      <c r="C181" s="19" t="s">
        <v>330</v>
      </c>
      <c r="D181" s="19" t="s">
        <v>273</v>
      </c>
      <c r="E181" s="19" t="s">
        <v>274</v>
      </c>
      <c r="F181" s="19" t="s">
        <v>275</v>
      </c>
      <c r="G181" s="19" t="s">
        <v>327</v>
      </c>
      <c r="H181" s="30">
        <v>3500000</v>
      </c>
      <c r="I181" s="30">
        <v>3500000</v>
      </c>
      <c r="J181" s="19" t="s">
        <v>46</v>
      </c>
      <c r="K181" s="19" t="s">
        <v>47</v>
      </c>
      <c r="L181" s="19" t="s">
        <v>276</v>
      </c>
    </row>
    <row r="182" spans="2:12" s="28" customFormat="1" ht="42.75" customHeight="1">
      <c r="B182" s="19">
        <v>93130000</v>
      </c>
      <c r="C182" s="19" t="s">
        <v>331</v>
      </c>
      <c r="D182" s="19" t="s">
        <v>273</v>
      </c>
      <c r="E182" s="19" t="s">
        <v>274</v>
      </c>
      <c r="F182" s="19" t="s">
        <v>275</v>
      </c>
      <c r="G182" s="19" t="s">
        <v>110</v>
      </c>
      <c r="H182" s="30">
        <v>3500000</v>
      </c>
      <c r="I182" s="30">
        <v>3500000</v>
      </c>
      <c r="J182" s="19" t="s">
        <v>46</v>
      </c>
      <c r="K182" s="19" t="s">
        <v>47</v>
      </c>
      <c r="L182" s="19" t="s">
        <v>276</v>
      </c>
    </row>
    <row r="183" spans="2:12" s="28" customFormat="1" ht="48" customHeight="1">
      <c r="B183" s="19">
        <v>93140000</v>
      </c>
      <c r="C183" s="19" t="s">
        <v>332</v>
      </c>
      <c r="D183" s="19" t="s">
        <v>273</v>
      </c>
      <c r="E183" s="19" t="s">
        <v>274</v>
      </c>
      <c r="F183" s="19" t="s">
        <v>275</v>
      </c>
      <c r="G183" s="19" t="s">
        <v>110</v>
      </c>
      <c r="H183" s="30">
        <v>3500000</v>
      </c>
      <c r="I183" s="30">
        <v>3500000</v>
      </c>
      <c r="J183" s="19" t="s">
        <v>46</v>
      </c>
      <c r="K183" s="19" t="s">
        <v>47</v>
      </c>
      <c r="L183" s="19" t="s">
        <v>276</v>
      </c>
    </row>
    <row r="184" spans="2:12" s="28" customFormat="1" ht="53.25" customHeight="1">
      <c r="B184" s="19">
        <v>60105412</v>
      </c>
      <c r="C184" s="19" t="s">
        <v>333</v>
      </c>
      <c r="D184" s="19" t="s">
        <v>273</v>
      </c>
      <c r="E184" s="19" t="s">
        <v>274</v>
      </c>
      <c r="F184" s="19" t="s">
        <v>275</v>
      </c>
      <c r="G184" s="19" t="s">
        <v>110</v>
      </c>
      <c r="H184" s="30">
        <v>58262372</v>
      </c>
      <c r="I184" s="30">
        <v>58262372</v>
      </c>
      <c r="J184" s="19" t="s">
        <v>46</v>
      </c>
      <c r="K184" s="19" t="s">
        <v>47</v>
      </c>
      <c r="L184" s="19" t="s">
        <v>276</v>
      </c>
    </row>
    <row r="185" spans="2:12" s="28" customFormat="1" ht="54.75" customHeight="1">
      <c r="B185" s="19">
        <v>93140000</v>
      </c>
      <c r="C185" s="19" t="s">
        <v>334</v>
      </c>
      <c r="D185" s="19" t="s">
        <v>273</v>
      </c>
      <c r="E185" s="19" t="s">
        <v>274</v>
      </c>
      <c r="F185" s="19" t="s">
        <v>275</v>
      </c>
      <c r="G185" s="19" t="s">
        <v>110</v>
      </c>
      <c r="H185" s="30">
        <v>49927394</v>
      </c>
      <c r="I185" s="30">
        <v>49927394</v>
      </c>
      <c r="J185" s="19" t="s">
        <v>46</v>
      </c>
      <c r="K185" s="19" t="s">
        <v>47</v>
      </c>
      <c r="L185" s="19" t="s">
        <v>276</v>
      </c>
    </row>
    <row r="186" spans="2:12" s="28" customFormat="1" ht="54.75" customHeight="1">
      <c r="B186" s="19">
        <v>52141514</v>
      </c>
      <c r="C186" s="19" t="s">
        <v>335</v>
      </c>
      <c r="D186" s="19" t="s">
        <v>273</v>
      </c>
      <c r="E186" s="19" t="s">
        <v>274</v>
      </c>
      <c r="F186" s="19" t="s">
        <v>275</v>
      </c>
      <c r="G186" s="19" t="s">
        <v>110</v>
      </c>
      <c r="H186" s="30">
        <v>44108240</v>
      </c>
      <c r="I186" s="30">
        <v>44108240</v>
      </c>
      <c r="J186" s="19" t="s">
        <v>46</v>
      </c>
      <c r="K186" s="19" t="s">
        <v>47</v>
      </c>
      <c r="L186" s="19" t="s">
        <v>276</v>
      </c>
    </row>
    <row r="187" spans="2:12" s="28" customFormat="1" ht="60" customHeight="1">
      <c r="B187" s="19">
        <v>93130000</v>
      </c>
      <c r="C187" s="19" t="s">
        <v>336</v>
      </c>
      <c r="D187" s="19" t="s">
        <v>273</v>
      </c>
      <c r="E187" s="19" t="s">
        <v>274</v>
      </c>
      <c r="F187" s="19" t="s">
        <v>275</v>
      </c>
      <c r="G187" s="19" t="s">
        <v>110</v>
      </c>
      <c r="H187" s="30">
        <v>46571540</v>
      </c>
      <c r="I187" s="30">
        <v>46571540</v>
      </c>
      <c r="J187" s="19" t="s">
        <v>46</v>
      </c>
      <c r="K187" s="19" t="s">
        <v>47</v>
      </c>
      <c r="L187" s="19" t="s">
        <v>276</v>
      </c>
    </row>
    <row r="188" spans="2:12" s="28" customFormat="1" ht="52.5" customHeight="1">
      <c r="B188" s="19">
        <v>93130000</v>
      </c>
      <c r="C188" s="19" t="s">
        <v>337</v>
      </c>
      <c r="D188" s="19" t="s">
        <v>273</v>
      </c>
      <c r="E188" s="19" t="s">
        <v>274</v>
      </c>
      <c r="F188" s="19" t="s">
        <v>275</v>
      </c>
      <c r="G188" s="19" t="s">
        <v>110</v>
      </c>
      <c r="H188" s="30">
        <v>60253701</v>
      </c>
      <c r="I188" s="30">
        <v>60253701</v>
      </c>
      <c r="J188" s="19" t="s">
        <v>46</v>
      </c>
      <c r="K188" s="19" t="s">
        <v>47</v>
      </c>
      <c r="L188" s="19" t="s">
        <v>276</v>
      </c>
    </row>
    <row r="189" spans="2:12" s="28" customFormat="1" ht="52.5" customHeight="1">
      <c r="B189" s="19">
        <v>25173805</v>
      </c>
      <c r="C189" s="19" t="s">
        <v>338</v>
      </c>
      <c r="D189" s="19" t="s">
        <v>273</v>
      </c>
      <c r="E189" s="19" t="s">
        <v>274</v>
      </c>
      <c r="F189" s="19" t="s">
        <v>275</v>
      </c>
      <c r="G189" s="19" t="s">
        <v>110</v>
      </c>
      <c r="H189" s="30">
        <v>406467264</v>
      </c>
      <c r="I189" s="30">
        <v>40467264</v>
      </c>
      <c r="J189" s="19" t="s">
        <v>46</v>
      </c>
      <c r="K189" s="19" t="s">
        <v>47</v>
      </c>
      <c r="L189" s="19" t="s">
        <v>276</v>
      </c>
    </row>
    <row r="190" spans="2:12" s="28" customFormat="1" ht="51">
      <c r="B190" s="19">
        <v>80100000</v>
      </c>
      <c r="C190" s="19" t="s">
        <v>339</v>
      </c>
      <c r="D190" s="19" t="s">
        <v>273</v>
      </c>
      <c r="E190" s="19" t="s">
        <v>274</v>
      </c>
      <c r="F190" s="19" t="s">
        <v>275</v>
      </c>
      <c r="G190" s="19" t="s">
        <v>110</v>
      </c>
      <c r="H190" s="30">
        <v>20000000</v>
      </c>
      <c r="I190" s="30">
        <v>20000000</v>
      </c>
      <c r="J190" s="19" t="s">
        <v>46</v>
      </c>
      <c r="K190" s="19" t="s">
        <v>47</v>
      </c>
      <c r="L190" s="19" t="s">
        <v>276</v>
      </c>
    </row>
    <row r="191" spans="2:12" s="28" customFormat="1" ht="63.75">
      <c r="B191" s="19">
        <v>80100000</v>
      </c>
      <c r="C191" s="19" t="s">
        <v>340</v>
      </c>
      <c r="D191" s="19" t="s">
        <v>273</v>
      </c>
      <c r="E191" s="19" t="s">
        <v>274</v>
      </c>
      <c r="F191" s="19" t="s">
        <v>275</v>
      </c>
      <c r="G191" s="19" t="s">
        <v>327</v>
      </c>
      <c r="H191" s="30">
        <v>3000000</v>
      </c>
      <c r="I191" s="30">
        <v>3000000</v>
      </c>
      <c r="J191" s="19" t="s">
        <v>46</v>
      </c>
      <c r="K191" s="19" t="s">
        <v>47</v>
      </c>
      <c r="L191" s="19" t="s">
        <v>276</v>
      </c>
    </row>
    <row r="192" spans="2:12" s="28" customFormat="1" ht="76.5">
      <c r="B192" s="19">
        <v>80100000</v>
      </c>
      <c r="C192" s="19" t="s">
        <v>341</v>
      </c>
      <c r="D192" s="19" t="s">
        <v>273</v>
      </c>
      <c r="E192" s="19" t="s">
        <v>274</v>
      </c>
      <c r="F192" s="19" t="s">
        <v>275</v>
      </c>
      <c r="G192" s="19" t="s">
        <v>327</v>
      </c>
      <c r="H192" s="30">
        <v>5000000</v>
      </c>
      <c r="I192" s="30">
        <v>5000000</v>
      </c>
      <c r="J192" s="19" t="s">
        <v>46</v>
      </c>
      <c r="K192" s="19" t="s">
        <v>47</v>
      </c>
      <c r="L192" s="19" t="s">
        <v>276</v>
      </c>
    </row>
    <row r="193" spans="2:12" s="28" customFormat="1" ht="38.25">
      <c r="B193" s="19">
        <v>93140000</v>
      </c>
      <c r="C193" s="19" t="s">
        <v>342</v>
      </c>
      <c r="D193" s="19" t="s">
        <v>273</v>
      </c>
      <c r="E193" s="19" t="s">
        <v>274</v>
      </c>
      <c r="F193" s="19" t="s">
        <v>275</v>
      </c>
      <c r="G193" s="19" t="s">
        <v>110</v>
      </c>
      <c r="H193" s="30">
        <v>14904240</v>
      </c>
      <c r="I193" s="30">
        <v>14904240</v>
      </c>
      <c r="J193" s="19" t="s">
        <v>46</v>
      </c>
      <c r="K193" s="19" t="s">
        <v>47</v>
      </c>
      <c r="L193" s="19" t="s">
        <v>276</v>
      </c>
    </row>
    <row r="194" spans="2:12" s="28" customFormat="1" ht="38.25">
      <c r="B194" s="19">
        <v>60105412</v>
      </c>
      <c r="C194" s="19" t="s">
        <v>343</v>
      </c>
      <c r="D194" s="19" t="s">
        <v>273</v>
      </c>
      <c r="E194" s="19" t="s">
        <v>274</v>
      </c>
      <c r="F194" s="19" t="s">
        <v>275</v>
      </c>
      <c r="G194" s="19" t="s">
        <v>110</v>
      </c>
      <c r="H194" s="30">
        <v>42329681</v>
      </c>
      <c r="I194" s="30">
        <v>42329681</v>
      </c>
      <c r="J194" s="19" t="s">
        <v>46</v>
      </c>
      <c r="K194" s="19" t="s">
        <v>47</v>
      </c>
      <c r="L194" s="19" t="s">
        <v>276</v>
      </c>
    </row>
    <row r="195" spans="2:12" s="28" customFormat="1" ht="51">
      <c r="B195" s="19">
        <v>93140000</v>
      </c>
      <c r="C195" s="19" t="s">
        <v>344</v>
      </c>
      <c r="D195" s="19" t="s">
        <v>273</v>
      </c>
      <c r="E195" s="19" t="s">
        <v>274</v>
      </c>
      <c r="F195" s="19" t="s">
        <v>275</v>
      </c>
      <c r="G195" s="19" t="s">
        <v>345</v>
      </c>
      <c r="H195" s="30">
        <v>7791155</v>
      </c>
      <c r="I195" s="30">
        <v>7791155</v>
      </c>
      <c r="J195" s="19" t="s">
        <v>46</v>
      </c>
      <c r="K195" s="19" t="s">
        <v>47</v>
      </c>
      <c r="L195" s="19" t="s">
        <v>276</v>
      </c>
    </row>
    <row r="196" spans="2:12" s="28" customFormat="1" ht="89.25">
      <c r="B196" s="19">
        <v>78140000</v>
      </c>
      <c r="C196" s="19" t="s">
        <v>346</v>
      </c>
      <c r="D196" s="19" t="s">
        <v>273</v>
      </c>
      <c r="E196" s="19" t="s">
        <v>274</v>
      </c>
      <c r="F196" s="19" t="s">
        <v>275</v>
      </c>
      <c r="G196" s="19" t="s">
        <v>347</v>
      </c>
      <c r="H196" s="30">
        <v>25575000</v>
      </c>
      <c r="I196" s="30">
        <v>25575000</v>
      </c>
      <c r="J196" s="19" t="s">
        <v>46</v>
      </c>
      <c r="K196" s="19" t="s">
        <v>47</v>
      </c>
      <c r="L196" s="19" t="s">
        <v>276</v>
      </c>
    </row>
    <row r="197" spans="2:12" s="28" customFormat="1" ht="63.75">
      <c r="B197" s="19">
        <v>78140000</v>
      </c>
      <c r="C197" s="19" t="s">
        <v>348</v>
      </c>
      <c r="D197" s="19" t="s">
        <v>273</v>
      </c>
      <c r="E197" s="19" t="s">
        <v>274</v>
      </c>
      <c r="F197" s="19" t="s">
        <v>275</v>
      </c>
      <c r="G197" s="19" t="s">
        <v>327</v>
      </c>
      <c r="H197" s="30">
        <v>1000000</v>
      </c>
      <c r="I197" s="30">
        <v>1000000</v>
      </c>
      <c r="J197" s="19" t="s">
        <v>46</v>
      </c>
      <c r="K197" s="19" t="s">
        <v>47</v>
      </c>
      <c r="L197" s="19" t="s">
        <v>276</v>
      </c>
    </row>
    <row r="198" spans="2:12" s="28" customFormat="1" ht="137.25" customHeight="1">
      <c r="B198" s="19">
        <v>80000000</v>
      </c>
      <c r="C198" s="19" t="s">
        <v>349</v>
      </c>
      <c r="D198" s="19" t="s">
        <v>273</v>
      </c>
      <c r="E198" s="19" t="s">
        <v>201</v>
      </c>
      <c r="F198" s="19" t="s">
        <v>275</v>
      </c>
      <c r="G198" s="19" t="s">
        <v>71</v>
      </c>
      <c r="H198" s="30">
        <v>19993817</v>
      </c>
      <c r="I198" s="30">
        <v>19993817</v>
      </c>
      <c r="J198" s="19" t="s">
        <v>46</v>
      </c>
      <c r="K198" s="19" t="s">
        <v>47</v>
      </c>
      <c r="L198" s="19" t="s">
        <v>276</v>
      </c>
    </row>
    <row r="199" spans="2:12" s="28" customFormat="1" ht="81.75" customHeight="1">
      <c r="B199" s="19">
        <v>56000004</v>
      </c>
      <c r="C199" s="19" t="s">
        <v>350</v>
      </c>
      <c r="D199" s="19" t="s">
        <v>273</v>
      </c>
      <c r="E199" s="19" t="s">
        <v>351</v>
      </c>
      <c r="F199" s="19" t="s">
        <v>275</v>
      </c>
      <c r="G199" s="19" t="s">
        <v>71</v>
      </c>
      <c r="H199" s="30">
        <v>30000000</v>
      </c>
      <c r="I199" s="30">
        <v>30000000</v>
      </c>
      <c r="J199" s="19" t="s">
        <v>46</v>
      </c>
      <c r="K199" s="19" t="s">
        <v>47</v>
      </c>
      <c r="L199" s="19" t="s">
        <v>276</v>
      </c>
    </row>
    <row r="200" spans="2:12" s="28" customFormat="1" ht="73.5" customHeight="1">
      <c r="B200" s="19">
        <v>56000005</v>
      </c>
      <c r="C200" s="19" t="s">
        <v>352</v>
      </c>
      <c r="D200" s="19" t="s">
        <v>273</v>
      </c>
      <c r="E200" s="19" t="s">
        <v>351</v>
      </c>
      <c r="F200" s="19" t="s">
        <v>275</v>
      </c>
      <c r="G200" s="19" t="s">
        <v>100</v>
      </c>
      <c r="H200" s="30">
        <v>3240000</v>
      </c>
      <c r="I200" s="30">
        <v>3240000</v>
      </c>
      <c r="J200" s="19" t="s">
        <v>46</v>
      </c>
      <c r="K200" s="19" t="s">
        <v>47</v>
      </c>
      <c r="L200" s="19" t="s">
        <v>276</v>
      </c>
    </row>
    <row r="201" spans="2:12" s="28" customFormat="1" ht="55.5" customHeight="1">
      <c r="B201" s="19">
        <v>56000006</v>
      </c>
      <c r="C201" s="19" t="s">
        <v>353</v>
      </c>
      <c r="D201" s="19" t="s">
        <v>273</v>
      </c>
      <c r="E201" s="19" t="s">
        <v>351</v>
      </c>
      <c r="F201" s="19" t="s">
        <v>275</v>
      </c>
      <c r="G201" s="19" t="s">
        <v>354</v>
      </c>
      <c r="H201" s="30">
        <v>6000000</v>
      </c>
      <c r="I201" s="30">
        <v>6000000</v>
      </c>
      <c r="J201" s="19" t="s">
        <v>46</v>
      </c>
      <c r="K201" s="19" t="s">
        <v>47</v>
      </c>
      <c r="L201" s="19" t="s">
        <v>276</v>
      </c>
    </row>
    <row r="202" spans="2:12" s="28" customFormat="1" ht="65.25" customHeight="1">
      <c r="B202" s="19">
        <v>56000007</v>
      </c>
      <c r="C202" s="44" t="s">
        <v>355</v>
      </c>
      <c r="D202" s="44" t="s">
        <v>273</v>
      </c>
      <c r="E202" s="44" t="s">
        <v>351</v>
      </c>
      <c r="F202" s="44" t="s">
        <v>275</v>
      </c>
      <c r="G202" s="44" t="s">
        <v>100</v>
      </c>
      <c r="H202" s="38">
        <v>20001300</v>
      </c>
      <c r="I202" s="38">
        <v>20001300</v>
      </c>
      <c r="J202" s="19" t="s">
        <v>46</v>
      </c>
      <c r="K202" s="19" t="s">
        <v>47</v>
      </c>
      <c r="L202" s="19" t="s">
        <v>276</v>
      </c>
    </row>
    <row r="203" spans="2:12" s="28" customFormat="1" ht="120" customHeight="1">
      <c r="B203" s="19">
        <v>93121710</v>
      </c>
      <c r="C203" s="19" t="s">
        <v>356</v>
      </c>
      <c r="D203" s="19" t="s">
        <v>242</v>
      </c>
      <c r="E203" s="19" t="s">
        <v>357</v>
      </c>
      <c r="F203" s="19" t="s">
        <v>99</v>
      </c>
      <c r="G203" s="19" t="s">
        <v>358</v>
      </c>
      <c r="H203" s="30">
        <v>40000000</v>
      </c>
      <c r="I203" s="30">
        <v>40000000</v>
      </c>
      <c r="J203" s="19" t="s">
        <v>46</v>
      </c>
      <c r="K203" s="19" t="s">
        <v>47</v>
      </c>
      <c r="L203" s="19" t="s">
        <v>359</v>
      </c>
    </row>
    <row r="204" spans="2:12" s="28" customFormat="1" ht="120" customHeight="1">
      <c r="B204" s="19" t="s">
        <v>130</v>
      </c>
      <c r="C204" s="19" t="s">
        <v>360</v>
      </c>
      <c r="D204" s="19" t="s">
        <v>361</v>
      </c>
      <c r="E204" s="19" t="s">
        <v>357</v>
      </c>
      <c r="F204" s="19" t="s">
        <v>99</v>
      </c>
      <c r="G204" s="19" t="s">
        <v>362</v>
      </c>
      <c r="H204" s="30">
        <v>5000000</v>
      </c>
      <c r="I204" s="30">
        <v>5000000</v>
      </c>
      <c r="J204" s="19" t="s">
        <v>46</v>
      </c>
      <c r="K204" s="19" t="s">
        <v>47</v>
      </c>
      <c r="L204" s="19" t="s">
        <v>359</v>
      </c>
    </row>
    <row r="205" spans="2:12" s="28" customFormat="1" ht="165" customHeight="1">
      <c r="B205" s="19">
        <v>93131608</v>
      </c>
      <c r="C205" s="19" t="s">
        <v>363</v>
      </c>
      <c r="D205" s="19" t="s">
        <v>364</v>
      </c>
      <c r="E205" s="19" t="s">
        <v>365</v>
      </c>
      <c r="F205" s="19" t="s">
        <v>366</v>
      </c>
      <c r="G205" s="19" t="s">
        <v>367</v>
      </c>
      <c r="H205" s="30">
        <v>3380000</v>
      </c>
      <c r="I205" s="30">
        <v>3380000</v>
      </c>
      <c r="J205" s="19" t="s">
        <v>46</v>
      </c>
      <c r="K205" s="19" t="s">
        <v>47</v>
      </c>
      <c r="L205" s="19" t="s">
        <v>359</v>
      </c>
    </row>
    <row r="206" spans="2:12" s="28" customFormat="1" ht="89.25">
      <c r="B206" s="19">
        <v>81112101</v>
      </c>
      <c r="C206" s="19" t="s">
        <v>465</v>
      </c>
      <c r="D206" s="22" t="s">
        <v>227</v>
      </c>
      <c r="E206" s="19" t="s">
        <v>380</v>
      </c>
      <c r="F206" s="19" t="s">
        <v>221</v>
      </c>
      <c r="G206" s="19" t="s">
        <v>71</v>
      </c>
      <c r="H206" s="30">
        <v>100000000</v>
      </c>
      <c r="I206" s="30">
        <v>100000000</v>
      </c>
      <c r="J206" s="19" t="s">
        <v>46</v>
      </c>
      <c r="K206" s="19" t="s">
        <v>47</v>
      </c>
      <c r="L206" s="19" t="s">
        <v>368</v>
      </c>
    </row>
    <row r="207" spans="2:12" s="28" customFormat="1" ht="38.25">
      <c r="B207" s="10">
        <v>43232600</v>
      </c>
      <c r="C207" s="19" t="s">
        <v>369</v>
      </c>
      <c r="D207" s="22" t="s">
        <v>227</v>
      </c>
      <c r="E207" s="19" t="s">
        <v>380</v>
      </c>
      <c r="F207" s="19" t="s">
        <v>275</v>
      </c>
      <c r="G207" s="19" t="s">
        <v>71</v>
      </c>
      <c r="H207" s="30">
        <v>90000000</v>
      </c>
      <c r="I207" s="30">
        <v>90000000</v>
      </c>
      <c r="J207" s="19" t="s">
        <v>46</v>
      </c>
      <c r="K207" s="19" t="s">
        <v>47</v>
      </c>
      <c r="L207" s="19" t="s">
        <v>391</v>
      </c>
    </row>
    <row r="208" spans="2:12" s="28" customFormat="1" ht="51">
      <c r="B208" s="10">
        <v>43232600</v>
      </c>
      <c r="C208" s="19" t="s">
        <v>370</v>
      </c>
      <c r="D208" s="22" t="s">
        <v>227</v>
      </c>
      <c r="E208" s="19" t="s">
        <v>380</v>
      </c>
      <c r="F208" s="19" t="s">
        <v>275</v>
      </c>
      <c r="G208" s="19" t="s">
        <v>110</v>
      </c>
      <c r="H208" s="30">
        <v>100000000</v>
      </c>
      <c r="I208" s="30">
        <v>100000000</v>
      </c>
      <c r="J208" s="19" t="s">
        <v>46</v>
      </c>
      <c r="K208" s="19" t="s">
        <v>47</v>
      </c>
      <c r="L208" s="19" t="s">
        <v>391</v>
      </c>
    </row>
    <row r="209" spans="2:12" s="28" customFormat="1" ht="25.5">
      <c r="B209" s="10">
        <v>43232600</v>
      </c>
      <c r="C209" s="19" t="s">
        <v>371</v>
      </c>
      <c r="D209" s="22" t="s">
        <v>227</v>
      </c>
      <c r="E209" s="19" t="s">
        <v>380</v>
      </c>
      <c r="F209" s="19" t="s">
        <v>275</v>
      </c>
      <c r="G209" s="19" t="s">
        <v>110</v>
      </c>
      <c r="H209" s="30">
        <v>70000000</v>
      </c>
      <c r="I209" s="30">
        <v>70000000</v>
      </c>
      <c r="J209" s="19" t="s">
        <v>46</v>
      </c>
      <c r="K209" s="19" t="s">
        <v>47</v>
      </c>
      <c r="L209" s="19" t="s">
        <v>391</v>
      </c>
    </row>
    <row r="210" spans="2:12" s="28" customFormat="1" ht="114.75">
      <c r="B210" s="49">
        <v>81111500</v>
      </c>
      <c r="C210" s="19" t="s">
        <v>372</v>
      </c>
      <c r="D210" s="22" t="s">
        <v>227</v>
      </c>
      <c r="E210" s="19" t="s">
        <v>380</v>
      </c>
      <c r="F210" s="19" t="s">
        <v>275</v>
      </c>
      <c r="G210" s="19" t="s">
        <v>71</v>
      </c>
      <c r="H210" s="30">
        <v>230000000</v>
      </c>
      <c r="I210" s="30">
        <v>230000000</v>
      </c>
      <c r="J210" s="19" t="s">
        <v>46</v>
      </c>
      <c r="K210" s="19" t="s">
        <v>47</v>
      </c>
      <c r="L210" s="19" t="s">
        <v>391</v>
      </c>
    </row>
    <row r="211" spans="2:12" s="28" customFormat="1" ht="306">
      <c r="B211" s="10" t="s">
        <v>389</v>
      </c>
      <c r="C211" s="10" t="s">
        <v>384</v>
      </c>
      <c r="D211" s="22" t="s">
        <v>227</v>
      </c>
      <c r="E211" s="27" t="s">
        <v>385</v>
      </c>
      <c r="F211" s="10" t="s">
        <v>99</v>
      </c>
      <c r="G211" s="19" t="s">
        <v>386</v>
      </c>
      <c r="H211" s="30">
        <v>6198807072.5</v>
      </c>
      <c r="I211" s="30">
        <v>6198807072.5</v>
      </c>
      <c r="J211" s="19" t="s">
        <v>46</v>
      </c>
      <c r="K211" s="19" t="s">
        <v>47</v>
      </c>
      <c r="L211" s="10" t="s">
        <v>390</v>
      </c>
    </row>
    <row r="212" spans="2:12" s="28" customFormat="1" ht="293.25">
      <c r="B212" s="10" t="s">
        <v>389</v>
      </c>
      <c r="C212" s="57" t="s">
        <v>388</v>
      </c>
      <c r="D212" s="37" t="s">
        <v>227</v>
      </c>
      <c r="E212" s="37" t="s">
        <v>385</v>
      </c>
      <c r="F212" s="37" t="s">
        <v>99</v>
      </c>
      <c r="G212" s="37" t="s">
        <v>386</v>
      </c>
      <c r="H212" s="38">
        <v>8229611277</v>
      </c>
      <c r="I212" s="38">
        <v>8229611277</v>
      </c>
      <c r="J212" s="19" t="s">
        <v>46</v>
      </c>
      <c r="K212" s="19" t="s">
        <v>47</v>
      </c>
      <c r="L212" s="10" t="s">
        <v>454</v>
      </c>
    </row>
    <row r="213" spans="2:12" s="28" customFormat="1" ht="38.25">
      <c r="B213" s="19">
        <v>43202200</v>
      </c>
      <c r="C213" s="39" t="s">
        <v>416</v>
      </c>
      <c r="D213" s="39" t="s">
        <v>235</v>
      </c>
      <c r="E213" s="39" t="s">
        <v>380</v>
      </c>
      <c r="F213" s="39" t="s">
        <v>418</v>
      </c>
      <c r="G213" s="39" t="s">
        <v>415</v>
      </c>
      <c r="H213" s="40">
        <v>142500000</v>
      </c>
      <c r="I213" s="40">
        <v>142500000</v>
      </c>
      <c r="J213" s="39" t="s">
        <v>46</v>
      </c>
      <c r="K213" s="19" t="s">
        <v>47</v>
      </c>
      <c r="L213" s="10" t="s">
        <v>455</v>
      </c>
    </row>
    <row r="214" spans="2:12" s="28" customFormat="1" ht="38.25">
      <c r="B214" s="19">
        <v>43202200</v>
      </c>
      <c r="C214" s="39" t="s">
        <v>419</v>
      </c>
      <c r="D214" s="39" t="s">
        <v>235</v>
      </c>
      <c r="E214" s="39" t="s">
        <v>380</v>
      </c>
      <c r="F214" s="39" t="s">
        <v>418</v>
      </c>
      <c r="G214" s="39" t="s">
        <v>415</v>
      </c>
      <c r="H214" s="40">
        <v>120000000</v>
      </c>
      <c r="I214" s="40">
        <v>120000000</v>
      </c>
      <c r="J214" s="39" t="s">
        <v>46</v>
      </c>
      <c r="K214" s="19" t="s">
        <v>47</v>
      </c>
      <c r="L214" s="10" t="s">
        <v>455</v>
      </c>
    </row>
    <row r="215" spans="2:12" s="28" customFormat="1" ht="63.75">
      <c r="B215" s="19">
        <v>78111800</v>
      </c>
      <c r="C215" s="39" t="s">
        <v>420</v>
      </c>
      <c r="D215" s="39" t="s">
        <v>227</v>
      </c>
      <c r="E215" s="39" t="s">
        <v>380</v>
      </c>
      <c r="F215" s="39" t="s">
        <v>165</v>
      </c>
      <c r="G215" s="39" t="s">
        <v>415</v>
      </c>
      <c r="H215" s="40">
        <v>135113055</v>
      </c>
      <c r="I215" s="40">
        <v>135113055</v>
      </c>
      <c r="J215" s="39" t="s">
        <v>46</v>
      </c>
      <c r="K215" s="19" t="s">
        <v>47</v>
      </c>
      <c r="L215" s="10" t="s">
        <v>455</v>
      </c>
    </row>
    <row r="216" spans="2:12" s="28" customFormat="1" ht="76.5">
      <c r="B216" s="19">
        <v>80101600</v>
      </c>
      <c r="C216" s="39" t="s">
        <v>421</v>
      </c>
      <c r="D216" s="39" t="s">
        <v>242</v>
      </c>
      <c r="E216" s="39" t="s">
        <v>380</v>
      </c>
      <c r="F216" s="39" t="s">
        <v>422</v>
      </c>
      <c r="G216" s="39" t="s">
        <v>415</v>
      </c>
      <c r="H216" s="40">
        <v>5000000</v>
      </c>
      <c r="I216" s="40">
        <v>5000000</v>
      </c>
      <c r="J216" s="39" t="s">
        <v>46</v>
      </c>
      <c r="K216" s="19" t="s">
        <v>47</v>
      </c>
      <c r="L216" s="10" t="s">
        <v>455</v>
      </c>
    </row>
    <row r="217" spans="2:12" s="28" customFormat="1" ht="38.25">
      <c r="B217" s="19">
        <v>46161500</v>
      </c>
      <c r="C217" s="39" t="s">
        <v>423</v>
      </c>
      <c r="D217" s="39" t="s">
        <v>235</v>
      </c>
      <c r="E217" s="39" t="s">
        <v>380</v>
      </c>
      <c r="F217" s="39" t="s">
        <v>424</v>
      </c>
      <c r="G217" s="39" t="s">
        <v>415</v>
      </c>
      <c r="H217" s="40">
        <v>30000000</v>
      </c>
      <c r="I217" s="40">
        <v>30000000</v>
      </c>
      <c r="J217" s="39" t="s">
        <v>46</v>
      </c>
      <c r="K217" s="19" t="s">
        <v>47</v>
      </c>
      <c r="L217" s="10" t="s">
        <v>455</v>
      </c>
    </row>
    <row r="218" spans="2:12" s="28" customFormat="1" ht="38.25">
      <c r="B218" s="19">
        <v>46161500</v>
      </c>
      <c r="C218" s="39" t="s">
        <v>425</v>
      </c>
      <c r="D218" s="39" t="s">
        <v>235</v>
      </c>
      <c r="E218" s="39" t="s">
        <v>380</v>
      </c>
      <c r="F218" s="39" t="s">
        <v>424</v>
      </c>
      <c r="G218" s="39" t="s">
        <v>415</v>
      </c>
      <c r="H218" s="40">
        <v>80000000</v>
      </c>
      <c r="I218" s="40">
        <v>80000000</v>
      </c>
      <c r="J218" s="39" t="s">
        <v>46</v>
      </c>
      <c r="K218" s="19" t="s">
        <v>47</v>
      </c>
      <c r="L218" s="10" t="s">
        <v>455</v>
      </c>
    </row>
    <row r="219" spans="2:12" s="28" customFormat="1" ht="38.25">
      <c r="B219" s="19">
        <v>41113038</v>
      </c>
      <c r="C219" s="39" t="s">
        <v>426</v>
      </c>
      <c r="D219" s="39" t="s">
        <v>235</v>
      </c>
      <c r="E219" s="39" t="s">
        <v>380</v>
      </c>
      <c r="F219" s="39" t="s">
        <v>418</v>
      </c>
      <c r="G219" s="39" t="s">
        <v>415</v>
      </c>
      <c r="H219" s="40">
        <v>180000000</v>
      </c>
      <c r="I219" s="40">
        <v>180000000</v>
      </c>
      <c r="J219" s="39" t="s">
        <v>46</v>
      </c>
      <c r="K219" s="19" t="s">
        <v>47</v>
      </c>
      <c r="L219" s="10" t="s">
        <v>455</v>
      </c>
    </row>
    <row r="220" spans="2:12" s="28" customFormat="1" ht="51">
      <c r="B220" s="19">
        <v>72154503</v>
      </c>
      <c r="C220" s="41" t="s">
        <v>427</v>
      </c>
      <c r="D220" s="41" t="s">
        <v>227</v>
      </c>
      <c r="E220" s="41" t="s">
        <v>232</v>
      </c>
      <c r="F220" s="41" t="s">
        <v>418</v>
      </c>
      <c r="G220" s="41" t="s">
        <v>415</v>
      </c>
      <c r="H220" s="42">
        <v>80000000</v>
      </c>
      <c r="I220" s="42">
        <v>80000000</v>
      </c>
      <c r="J220" s="41" t="s">
        <v>46</v>
      </c>
      <c r="K220" s="19" t="s">
        <v>47</v>
      </c>
      <c r="L220" s="10" t="s">
        <v>455</v>
      </c>
    </row>
    <row r="221" spans="2:12" s="28" customFormat="1" ht="76.5">
      <c r="B221" s="19">
        <v>41113038</v>
      </c>
      <c r="C221" s="23" t="s">
        <v>428</v>
      </c>
      <c r="D221" s="23" t="s">
        <v>235</v>
      </c>
      <c r="E221" s="19" t="s">
        <v>380</v>
      </c>
      <c r="F221" s="21" t="s">
        <v>424</v>
      </c>
      <c r="G221" s="19" t="s">
        <v>415</v>
      </c>
      <c r="H221" s="29">
        <v>12000000</v>
      </c>
      <c r="I221" s="29">
        <v>12000000</v>
      </c>
      <c r="J221" s="19" t="s">
        <v>46</v>
      </c>
      <c r="K221" s="19" t="s">
        <v>47</v>
      </c>
      <c r="L221" s="10" t="s">
        <v>455</v>
      </c>
    </row>
    <row r="222" spans="2:12" s="28" customFormat="1" ht="38.25">
      <c r="B222" s="19">
        <v>41120000</v>
      </c>
      <c r="C222" s="23" t="s">
        <v>429</v>
      </c>
      <c r="D222" s="23" t="s">
        <v>235</v>
      </c>
      <c r="E222" s="19" t="s">
        <v>380</v>
      </c>
      <c r="F222" s="21" t="s">
        <v>424</v>
      </c>
      <c r="G222" s="19" t="s">
        <v>415</v>
      </c>
      <c r="H222" s="29">
        <v>7000000</v>
      </c>
      <c r="I222" s="29">
        <v>7000000</v>
      </c>
      <c r="J222" s="19" t="s">
        <v>46</v>
      </c>
      <c r="K222" s="19" t="s">
        <v>47</v>
      </c>
      <c r="L222" s="10" t="s">
        <v>455</v>
      </c>
    </row>
    <row r="223" spans="2:12" s="28" customFormat="1" ht="38.25">
      <c r="B223" s="19">
        <v>84131603</v>
      </c>
      <c r="C223" s="23" t="s">
        <v>430</v>
      </c>
      <c r="D223" s="23" t="s">
        <v>227</v>
      </c>
      <c r="E223" s="19" t="s">
        <v>380</v>
      </c>
      <c r="F223" s="21" t="s">
        <v>431</v>
      </c>
      <c r="G223" s="19" t="s">
        <v>415</v>
      </c>
      <c r="H223" s="43">
        <v>20000000</v>
      </c>
      <c r="I223" s="43">
        <v>20000000</v>
      </c>
      <c r="J223" s="19" t="s">
        <v>46</v>
      </c>
      <c r="K223" s="19" t="s">
        <v>47</v>
      </c>
      <c r="L223" s="10" t="s">
        <v>455</v>
      </c>
    </row>
    <row r="224" spans="2:12" s="28" customFormat="1" ht="25.5">
      <c r="B224" s="52">
        <v>80101602</v>
      </c>
      <c r="C224" s="45" t="s">
        <v>432</v>
      </c>
      <c r="D224" s="45" t="s">
        <v>227</v>
      </c>
      <c r="E224" s="44" t="s">
        <v>380</v>
      </c>
      <c r="F224" s="46" t="s">
        <v>431</v>
      </c>
      <c r="G224" s="44" t="s">
        <v>415</v>
      </c>
      <c r="H224" s="47">
        <v>1057014076</v>
      </c>
      <c r="I224" s="47">
        <v>1057014076</v>
      </c>
      <c r="J224" s="19" t="s">
        <v>46</v>
      </c>
      <c r="K224" s="19" t="s">
        <v>47</v>
      </c>
      <c r="L224" s="10" t="s">
        <v>455</v>
      </c>
    </row>
    <row r="225" spans="2:12" s="28" customFormat="1" ht="51">
      <c r="B225" s="19">
        <v>80111600</v>
      </c>
      <c r="C225" s="23" t="s">
        <v>433</v>
      </c>
      <c r="D225" s="23" t="s">
        <v>235</v>
      </c>
      <c r="E225" s="19" t="s">
        <v>380</v>
      </c>
      <c r="F225" s="21" t="s">
        <v>424</v>
      </c>
      <c r="G225" s="19" t="s">
        <v>415</v>
      </c>
      <c r="H225" s="30">
        <v>35000000</v>
      </c>
      <c r="I225" s="30">
        <v>35000000</v>
      </c>
      <c r="J225" s="19" t="s">
        <v>46</v>
      </c>
      <c r="K225" s="19" t="s">
        <v>47</v>
      </c>
      <c r="L225" s="10" t="s">
        <v>455</v>
      </c>
    </row>
    <row r="226" spans="2:12" s="28" customFormat="1" ht="38.25">
      <c r="B226" s="19">
        <v>81161700</v>
      </c>
      <c r="C226" s="23" t="s">
        <v>434</v>
      </c>
      <c r="D226" s="23" t="s">
        <v>227</v>
      </c>
      <c r="E226" s="19" t="s">
        <v>380</v>
      </c>
      <c r="F226" s="21" t="s">
        <v>424</v>
      </c>
      <c r="G226" s="19" t="s">
        <v>415</v>
      </c>
      <c r="H226" s="30">
        <v>50000000</v>
      </c>
      <c r="I226" s="30">
        <v>50000000</v>
      </c>
      <c r="J226" s="19" t="s">
        <v>46</v>
      </c>
      <c r="K226" s="19" t="s">
        <v>47</v>
      </c>
      <c r="L226" s="10" t="s">
        <v>455</v>
      </c>
    </row>
    <row r="227" spans="2:12" s="28" customFormat="1" ht="38.25">
      <c r="B227" s="19">
        <v>80111600</v>
      </c>
      <c r="C227" s="23" t="s">
        <v>435</v>
      </c>
      <c r="D227" s="23" t="s">
        <v>235</v>
      </c>
      <c r="E227" s="19" t="s">
        <v>380</v>
      </c>
      <c r="F227" s="21" t="s">
        <v>424</v>
      </c>
      <c r="G227" s="19" t="s">
        <v>415</v>
      </c>
      <c r="H227" s="30">
        <v>60000000</v>
      </c>
      <c r="I227" s="30">
        <v>60000000</v>
      </c>
      <c r="J227" s="19" t="s">
        <v>46</v>
      </c>
      <c r="K227" s="19" t="s">
        <v>47</v>
      </c>
      <c r="L227" s="10" t="s">
        <v>455</v>
      </c>
    </row>
    <row r="228" spans="2:12" s="28" customFormat="1" ht="38.25">
      <c r="B228" s="19">
        <v>25101801</v>
      </c>
      <c r="C228" s="23" t="s">
        <v>436</v>
      </c>
      <c r="D228" s="23" t="s">
        <v>235</v>
      </c>
      <c r="E228" s="19" t="s">
        <v>380</v>
      </c>
      <c r="F228" s="21" t="s">
        <v>418</v>
      </c>
      <c r="G228" s="19" t="s">
        <v>415</v>
      </c>
      <c r="H228" s="30">
        <v>420000000</v>
      </c>
      <c r="I228" s="30">
        <v>420000000</v>
      </c>
      <c r="J228" s="19" t="s">
        <v>46</v>
      </c>
      <c r="K228" s="19" t="s">
        <v>47</v>
      </c>
      <c r="L228" s="10" t="s">
        <v>455</v>
      </c>
    </row>
    <row r="229" spans="2:12" s="28" customFormat="1" ht="51">
      <c r="B229" s="19">
        <v>25101500</v>
      </c>
      <c r="C229" s="23" t="s">
        <v>437</v>
      </c>
      <c r="D229" s="23" t="s">
        <v>235</v>
      </c>
      <c r="E229" s="19" t="s">
        <v>380</v>
      </c>
      <c r="F229" s="21" t="s">
        <v>418</v>
      </c>
      <c r="G229" s="19" t="s">
        <v>415</v>
      </c>
      <c r="H229" s="30">
        <v>70000000</v>
      </c>
      <c r="I229" s="30">
        <v>70000000</v>
      </c>
      <c r="J229" s="19" t="s">
        <v>46</v>
      </c>
      <c r="K229" s="19" t="s">
        <v>47</v>
      </c>
      <c r="L229" s="10" t="s">
        <v>455</v>
      </c>
    </row>
    <row r="230" spans="2:12" s="28" customFormat="1" ht="38.25">
      <c r="B230" s="19">
        <v>53103100</v>
      </c>
      <c r="C230" s="23" t="s">
        <v>438</v>
      </c>
      <c r="D230" s="23" t="s">
        <v>232</v>
      </c>
      <c r="E230" s="19" t="s">
        <v>380</v>
      </c>
      <c r="F230" s="21" t="s">
        <v>418</v>
      </c>
      <c r="G230" s="19" t="s">
        <v>415</v>
      </c>
      <c r="H230" s="30">
        <v>268210465</v>
      </c>
      <c r="I230" s="30">
        <v>268210465</v>
      </c>
      <c r="J230" s="19" t="s">
        <v>46</v>
      </c>
      <c r="K230" s="19" t="s">
        <v>47</v>
      </c>
      <c r="L230" s="10" t="s">
        <v>455</v>
      </c>
    </row>
    <row r="231" spans="2:12" s="28" customFormat="1" ht="38.25">
      <c r="B231" s="19">
        <v>53103100</v>
      </c>
      <c r="C231" s="23" t="s">
        <v>439</v>
      </c>
      <c r="D231" s="23" t="s">
        <v>235</v>
      </c>
      <c r="E231" s="19" t="s">
        <v>380</v>
      </c>
      <c r="F231" s="21" t="s">
        <v>418</v>
      </c>
      <c r="G231" s="19" t="s">
        <v>415</v>
      </c>
      <c r="H231" s="30">
        <v>80000000</v>
      </c>
      <c r="I231" s="30">
        <v>80000000</v>
      </c>
      <c r="J231" s="19" t="s">
        <v>46</v>
      </c>
      <c r="K231" s="19" t="s">
        <v>47</v>
      </c>
      <c r="L231" s="10" t="s">
        <v>455</v>
      </c>
    </row>
    <row r="232" spans="2:12" s="28" customFormat="1" ht="63.75">
      <c r="B232" s="19">
        <v>80111501</v>
      </c>
      <c r="C232" s="23" t="s">
        <v>440</v>
      </c>
      <c r="D232" s="23" t="s">
        <v>227</v>
      </c>
      <c r="E232" s="19" t="s">
        <v>232</v>
      </c>
      <c r="F232" s="23" t="s">
        <v>162</v>
      </c>
      <c r="G232" s="19" t="s">
        <v>415</v>
      </c>
      <c r="H232" s="30">
        <v>140000000</v>
      </c>
      <c r="I232" s="30">
        <v>140000000</v>
      </c>
      <c r="J232" s="19" t="s">
        <v>46</v>
      </c>
      <c r="K232" s="19" t="s">
        <v>47</v>
      </c>
      <c r="L232" s="10" t="s">
        <v>455</v>
      </c>
    </row>
    <row r="233" spans="2:12" s="28" customFormat="1" ht="38.25">
      <c r="B233" s="19">
        <v>95121700</v>
      </c>
      <c r="C233" s="23" t="s">
        <v>441</v>
      </c>
      <c r="D233" s="23" t="s">
        <v>235</v>
      </c>
      <c r="E233" s="19" t="s">
        <v>380</v>
      </c>
      <c r="F233" s="23" t="s">
        <v>418</v>
      </c>
      <c r="G233" s="19" t="s">
        <v>442</v>
      </c>
      <c r="H233" s="30">
        <v>300000000</v>
      </c>
      <c r="I233" s="30">
        <v>300000000</v>
      </c>
      <c r="J233" s="19" t="s">
        <v>46</v>
      </c>
      <c r="K233" s="19" t="s">
        <v>47</v>
      </c>
      <c r="L233" s="10" t="s">
        <v>455</v>
      </c>
    </row>
    <row r="234" spans="2:12" s="28" customFormat="1" ht="38.25">
      <c r="B234" s="19">
        <v>82121700</v>
      </c>
      <c r="C234" s="58" t="s">
        <v>443</v>
      </c>
      <c r="D234" s="23" t="s">
        <v>227</v>
      </c>
      <c r="E234" s="19" t="s">
        <v>380</v>
      </c>
      <c r="F234" s="23" t="s">
        <v>221</v>
      </c>
      <c r="G234" s="19" t="s">
        <v>442</v>
      </c>
      <c r="H234" s="30">
        <v>3000000</v>
      </c>
      <c r="I234" s="30">
        <v>3000000</v>
      </c>
      <c r="J234" s="19" t="s">
        <v>46</v>
      </c>
      <c r="K234" s="19" t="s">
        <v>47</v>
      </c>
      <c r="L234" s="10" t="s">
        <v>455</v>
      </c>
    </row>
    <row r="235" spans="2:12" s="28" customFormat="1" ht="38.25">
      <c r="B235" s="19">
        <v>78101800</v>
      </c>
      <c r="C235" s="59" t="s">
        <v>444</v>
      </c>
      <c r="D235" s="45" t="s">
        <v>227</v>
      </c>
      <c r="E235" s="44" t="s">
        <v>380</v>
      </c>
      <c r="F235" s="45" t="s">
        <v>221</v>
      </c>
      <c r="G235" s="44" t="s">
        <v>442</v>
      </c>
      <c r="H235" s="38">
        <v>10000000</v>
      </c>
      <c r="I235" s="30">
        <v>10000000</v>
      </c>
      <c r="J235" s="19" t="s">
        <v>46</v>
      </c>
      <c r="K235" s="19" t="s">
        <v>47</v>
      </c>
      <c r="L235" s="10" t="s">
        <v>455</v>
      </c>
    </row>
    <row r="236" spans="2:12" s="28" customFormat="1" ht="25.5" customHeight="1">
      <c r="B236" s="19">
        <v>81101703</v>
      </c>
      <c r="C236" s="23" t="s">
        <v>446</v>
      </c>
      <c r="D236" s="23" t="s">
        <v>235</v>
      </c>
      <c r="E236" s="19" t="s">
        <v>417</v>
      </c>
      <c r="F236" s="23" t="s">
        <v>424</v>
      </c>
      <c r="G236" s="19" t="s">
        <v>415</v>
      </c>
      <c r="H236" s="30">
        <v>35000000</v>
      </c>
      <c r="I236" s="30">
        <v>35000000</v>
      </c>
      <c r="J236" s="19" t="s">
        <v>46</v>
      </c>
      <c r="K236" s="19" t="s">
        <v>47</v>
      </c>
      <c r="L236" s="10" t="s">
        <v>455</v>
      </c>
    </row>
    <row r="237" spans="2:12" s="28" customFormat="1" ht="38.25">
      <c r="B237" s="19">
        <v>60101000</v>
      </c>
      <c r="C237" s="45" t="s">
        <v>445</v>
      </c>
      <c r="D237" s="45" t="s">
        <v>239</v>
      </c>
      <c r="E237" s="44" t="s">
        <v>378</v>
      </c>
      <c r="F237" s="45" t="s">
        <v>418</v>
      </c>
      <c r="G237" s="44" t="s">
        <v>415</v>
      </c>
      <c r="H237" s="38">
        <v>128000000</v>
      </c>
      <c r="I237" s="30">
        <v>128000000</v>
      </c>
      <c r="J237" s="19" t="s">
        <v>46</v>
      </c>
      <c r="K237" s="19" t="s">
        <v>47</v>
      </c>
      <c r="L237" s="10" t="s">
        <v>455</v>
      </c>
    </row>
    <row r="238" spans="2:12" s="28" customFormat="1" ht="25.5">
      <c r="B238" s="19">
        <v>55121701</v>
      </c>
      <c r="C238" s="23" t="s">
        <v>447</v>
      </c>
      <c r="D238" s="23" t="s">
        <v>235</v>
      </c>
      <c r="E238" s="19" t="s">
        <v>380</v>
      </c>
      <c r="F238" s="23" t="s">
        <v>448</v>
      </c>
      <c r="G238" s="19" t="s">
        <v>415</v>
      </c>
      <c r="H238" s="30">
        <v>20000000</v>
      </c>
      <c r="I238" s="30">
        <v>20000000</v>
      </c>
      <c r="J238" s="19" t="s">
        <v>46</v>
      </c>
      <c r="K238" s="19" t="s">
        <v>47</v>
      </c>
      <c r="L238" s="10" t="s">
        <v>455</v>
      </c>
    </row>
    <row r="239" spans="2:12" s="28" customFormat="1" ht="51">
      <c r="B239" s="19">
        <v>93141509</v>
      </c>
      <c r="C239" s="23" t="s">
        <v>449</v>
      </c>
      <c r="D239" s="23" t="s">
        <v>380</v>
      </c>
      <c r="E239" s="19" t="s">
        <v>380</v>
      </c>
      <c r="F239" s="23" t="s">
        <v>448</v>
      </c>
      <c r="G239" s="19" t="s">
        <v>415</v>
      </c>
      <c r="H239" s="30">
        <v>39750000</v>
      </c>
      <c r="I239" s="30">
        <v>39750000</v>
      </c>
      <c r="J239" s="19" t="s">
        <v>46</v>
      </c>
      <c r="K239" s="19" t="s">
        <v>47</v>
      </c>
      <c r="L239" s="10" t="s">
        <v>455</v>
      </c>
    </row>
    <row r="240" spans="2:12" s="28" customFormat="1" ht="38.25">
      <c r="B240" s="49">
        <v>81110000</v>
      </c>
      <c r="C240" s="23" t="s">
        <v>450</v>
      </c>
      <c r="D240" s="23" t="s">
        <v>364</v>
      </c>
      <c r="E240" s="19" t="s">
        <v>375</v>
      </c>
      <c r="F240" s="23" t="s">
        <v>162</v>
      </c>
      <c r="G240" s="19" t="s">
        <v>442</v>
      </c>
      <c r="H240" s="60">
        <v>92150114</v>
      </c>
      <c r="I240" s="60">
        <v>92150114</v>
      </c>
      <c r="J240" s="19" t="s">
        <v>46</v>
      </c>
      <c r="K240" s="19" t="s">
        <v>47</v>
      </c>
      <c r="L240" s="10" t="s">
        <v>455</v>
      </c>
    </row>
    <row r="241" spans="2:12" s="28" customFormat="1" ht="63.75">
      <c r="B241" s="49">
        <v>81110000</v>
      </c>
      <c r="C241" s="48" t="s">
        <v>451</v>
      </c>
      <c r="D241" s="23" t="s">
        <v>364</v>
      </c>
      <c r="E241" s="19" t="s">
        <v>375</v>
      </c>
      <c r="F241" s="23" t="s">
        <v>162</v>
      </c>
      <c r="G241" s="19" t="s">
        <v>442</v>
      </c>
      <c r="H241" s="30">
        <v>90000000</v>
      </c>
      <c r="I241" s="30">
        <v>90000000</v>
      </c>
      <c r="J241" s="19" t="s">
        <v>46</v>
      </c>
      <c r="K241" s="19" t="s">
        <v>47</v>
      </c>
      <c r="L241" s="10" t="s">
        <v>455</v>
      </c>
    </row>
    <row r="242" spans="2:12" s="28" customFormat="1" ht="76.5">
      <c r="B242" s="19">
        <v>81112101</v>
      </c>
      <c r="C242" s="23" t="s">
        <v>452</v>
      </c>
      <c r="D242" s="23" t="s">
        <v>232</v>
      </c>
      <c r="E242" s="19" t="s">
        <v>380</v>
      </c>
      <c r="F242" s="23" t="s">
        <v>162</v>
      </c>
      <c r="G242" s="19" t="s">
        <v>442</v>
      </c>
      <c r="H242" s="30">
        <v>38600000</v>
      </c>
      <c r="I242" s="30">
        <v>38600000</v>
      </c>
      <c r="J242" s="19" t="s">
        <v>46</v>
      </c>
      <c r="K242" s="19" t="s">
        <v>47</v>
      </c>
      <c r="L242" s="10" t="s">
        <v>455</v>
      </c>
    </row>
    <row r="243" spans="2:12" s="28" customFormat="1" ht="63.75">
      <c r="B243" s="19">
        <v>80111504</v>
      </c>
      <c r="C243" s="23" t="s">
        <v>453</v>
      </c>
      <c r="D243" s="23" t="s">
        <v>380</v>
      </c>
      <c r="E243" s="19" t="s">
        <v>380</v>
      </c>
      <c r="F243" s="23" t="s">
        <v>448</v>
      </c>
      <c r="G243" s="19" t="s">
        <v>415</v>
      </c>
      <c r="H243" s="30">
        <v>27000000</v>
      </c>
      <c r="I243" s="30">
        <v>27000000</v>
      </c>
      <c r="J243" s="19" t="s">
        <v>46</v>
      </c>
      <c r="K243" s="19" t="s">
        <v>47</v>
      </c>
      <c r="L243" s="10" t="s">
        <v>455</v>
      </c>
    </row>
    <row r="244" spans="2:12" s="28" customFormat="1" ht="12.75">
      <c r="B244" s="32"/>
      <c r="C244" s="33"/>
      <c r="D244" s="34"/>
      <c r="E244" s="34"/>
      <c r="F244" s="34"/>
      <c r="G244" s="34"/>
      <c r="I244" s="35"/>
      <c r="J244" s="36"/>
      <c r="K244" s="36"/>
      <c r="L244" s="32"/>
    </row>
    <row r="246" spans="2:4" ht="30.75" thickBot="1">
      <c r="B246" s="6" t="s">
        <v>21</v>
      </c>
      <c r="C246" s="5"/>
      <c r="D246" s="5"/>
    </row>
    <row r="247" spans="2:4" ht="30">
      <c r="B247" s="7" t="s">
        <v>6</v>
      </c>
      <c r="C247" s="8" t="s">
        <v>22</v>
      </c>
      <c r="D247" s="4" t="s">
        <v>14</v>
      </c>
    </row>
    <row r="248" spans="2:4" ht="75">
      <c r="B248" s="2" t="s">
        <v>131</v>
      </c>
      <c r="C248" s="25" t="s">
        <v>153</v>
      </c>
      <c r="D248" s="2" t="s">
        <v>129</v>
      </c>
    </row>
    <row r="249" spans="2:4" ht="75">
      <c r="B249" s="2" t="s">
        <v>132</v>
      </c>
      <c r="C249" s="25" t="s">
        <v>153</v>
      </c>
      <c r="D249" s="2" t="s">
        <v>129</v>
      </c>
    </row>
    <row r="250" spans="2:4" ht="75">
      <c r="B250" s="2" t="s">
        <v>133</v>
      </c>
      <c r="C250" s="25">
        <v>93131608</v>
      </c>
      <c r="D250" s="2" t="s">
        <v>129</v>
      </c>
    </row>
    <row r="251" spans="2:4" ht="75">
      <c r="B251" s="2" t="s">
        <v>134</v>
      </c>
      <c r="C251" s="25" t="s">
        <v>153</v>
      </c>
      <c r="D251" s="2" t="s">
        <v>129</v>
      </c>
    </row>
    <row r="252" spans="2:4" ht="75">
      <c r="B252" s="2" t="s">
        <v>135</v>
      </c>
      <c r="C252" s="25">
        <v>42172008</v>
      </c>
      <c r="D252" s="2" t="s">
        <v>129</v>
      </c>
    </row>
    <row r="253" spans="2:4" ht="120">
      <c r="B253" s="2" t="s">
        <v>136</v>
      </c>
      <c r="C253" s="25">
        <v>92101501</v>
      </c>
      <c r="D253" s="2" t="s">
        <v>129</v>
      </c>
    </row>
    <row r="254" spans="2:4" ht="120">
      <c r="B254" s="2" t="s">
        <v>137</v>
      </c>
      <c r="C254" s="25" t="s">
        <v>154</v>
      </c>
      <c r="D254" s="2" t="s">
        <v>129</v>
      </c>
    </row>
    <row r="255" spans="2:4" ht="90">
      <c r="B255" s="2" t="s">
        <v>138</v>
      </c>
      <c r="C255" s="25">
        <v>43222814</v>
      </c>
      <c r="D255" s="2" t="s">
        <v>129</v>
      </c>
    </row>
    <row r="256" spans="2:4" ht="135">
      <c r="B256" s="2" t="s">
        <v>139</v>
      </c>
      <c r="C256" s="25" t="s">
        <v>112</v>
      </c>
      <c r="D256" s="2" t="s">
        <v>129</v>
      </c>
    </row>
    <row r="257" spans="2:4" ht="105">
      <c r="B257" s="2" t="s">
        <v>140</v>
      </c>
      <c r="C257" s="25">
        <v>25101503</v>
      </c>
      <c r="D257" s="2" t="s">
        <v>129</v>
      </c>
    </row>
    <row r="258" spans="2:4" ht="75">
      <c r="B258" s="2" t="s">
        <v>141</v>
      </c>
      <c r="C258" s="25">
        <v>78111800</v>
      </c>
      <c r="D258" s="2" t="s">
        <v>129</v>
      </c>
    </row>
    <row r="259" spans="2:4" ht="75">
      <c r="B259" s="2" t="s">
        <v>142</v>
      </c>
      <c r="C259" s="25">
        <v>93131608</v>
      </c>
      <c r="D259" s="2" t="s">
        <v>129</v>
      </c>
    </row>
    <row r="260" spans="2:4" ht="75">
      <c r="B260" s="2" t="s">
        <v>143</v>
      </c>
      <c r="C260" s="25">
        <v>78181507</v>
      </c>
      <c r="D260" s="2" t="s">
        <v>129</v>
      </c>
    </row>
    <row r="261" spans="2:4" ht="75">
      <c r="B261" s="2" t="s">
        <v>144</v>
      </c>
      <c r="C261" s="25">
        <v>25101801</v>
      </c>
      <c r="D261" s="2" t="s">
        <v>129</v>
      </c>
    </row>
    <row r="262" spans="2:4" ht="75">
      <c r="B262" s="2" t="s">
        <v>145</v>
      </c>
      <c r="C262" s="25" t="s">
        <v>155</v>
      </c>
      <c r="D262" s="2" t="s">
        <v>129</v>
      </c>
    </row>
    <row r="263" spans="2:4" ht="90">
      <c r="B263" s="2" t="s">
        <v>146</v>
      </c>
      <c r="C263" s="25" t="s">
        <v>156</v>
      </c>
      <c r="D263" s="2" t="s">
        <v>129</v>
      </c>
    </row>
    <row r="264" spans="2:4" ht="75">
      <c r="B264" s="2" t="s">
        <v>147</v>
      </c>
      <c r="C264" s="25">
        <v>93141509</v>
      </c>
      <c r="D264" s="2" t="s">
        <v>129</v>
      </c>
    </row>
    <row r="265" spans="2:4" ht="90">
      <c r="B265" s="2" t="s">
        <v>148</v>
      </c>
      <c r="C265" s="25">
        <v>72151704</v>
      </c>
      <c r="D265" s="2" t="s">
        <v>129</v>
      </c>
    </row>
    <row r="266" spans="2:4" ht="75">
      <c r="B266" s="2" t="s">
        <v>149</v>
      </c>
      <c r="C266" s="25" t="s">
        <v>157</v>
      </c>
      <c r="D266" s="2" t="s">
        <v>129</v>
      </c>
    </row>
    <row r="267" spans="2:4" ht="90">
      <c r="B267" s="2" t="s">
        <v>150</v>
      </c>
      <c r="C267" s="25" t="s">
        <v>158</v>
      </c>
      <c r="D267" s="2" t="s">
        <v>129</v>
      </c>
    </row>
    <row r="268" spans="2:4" ht="75">
      <c r="B268" s="2" t="s">
        <v>151</v>
      </c>
      <c r="C268" s="25" t="s">
        <v>159</v>
      </c>
      <c r="D268" s="2" t="s">
        <v>129</v>
      </c>
    </row>
    <row r="269" spans="2:4" ht="75">
      <c r="B269" s="2" t="s">
        <v>152</v>
      </c>
      <c r="C269" s="25" t="s">
        <v>160</v>
      </c>
      <c r="D269" s="2" t="s">
        <v>129</v>
      </c>
    </row>
  </sheetData>
  <sheetProtection/>
  <mergeCells count="2">
    <mergeCell ref="F5:I9"/>
    <mergeCell ref="F11: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4:K21"/>
  <sheetViews>
    <sheetView zoomScalePageLayoutView="0" workbookViewId="0" topLeftCell="A1">
      <selection activeCell="E21" sqref="E21"/>
    </sheetView>
  </sheetViews>
  <sheetFormatPr defaultColWidth="11.421875" defaultRowHeight="15"/>
  <cols>
    <col min="3" max="3" width="23.28125" style="0" customWidth="1"/>
    <col min="4" max="4" width="21.00390625" style="0" customWidth="1"/>
    <col min="5" max="5" width="17.8515625" style="0" customWidth="1"/>
    <col min="11" max="11" width="14.140625" style="0" customWidth="1"/>
    <col min="12" max="12" width="14.57421875" style="0" customWidth="1"/>
  </cols>
  <sheetData>
    <row r="4" spans="4:5" ht="15">
      <c r="D4" t="s">
        <v>77</v>
      </c>
      <c r="E4" t="s">
        <v>78</v>
      </c>
    </row>
    <row r="5" spans="3:5" ht="15">
      <c r="C5" t="s">
        <v>76</v>
      </c>
      <c r="D5" s="13">
        <v>564290161</v>
      </c>
      <c r="E5" s="13">
        <v>488899200</v>
      </c>
    </row>
    <row r="6" spans="3:5" ht="15">
      <c r="C6" t="s">
        <v>79</v>
      </c>
      <c r="D6" s="14">
        <v>80375680</v>
      </c>
      <c r="E6" s="14">
        <v>296973280</v>
      </c>
    </row>
    <row r="7" spans="3:5" ht="15">
      <c r="C7" t="s">
        <v>80</v>
      </c>
      <c r="D7" s="13">
        <v>117979840</v>
      </c>
      <c r="E7" s="13">
        <v>630186293</v>
      </c>
    </row>
    <row r="8" spans="3:5" ht="15">
      <c r="C8" t="s">
        <v>81</v>
      </c>
      <c r="D8" s="13">
        <v>195809123</v>
      </c>
      <c r="E8" s="13">
        <v>75713600</v>
      </c>
    </row>
    <row r="9" spans="3:8" ht="15">
      <c r="C9" t="s">
        <v>82</v>
      </c>
      <c r="D9" s="13">
        <v>329167500</v>
      </c>
      <c r="E9" s="13">
        <v>665287950</v>
      </c>
      <c r="H9">
        <f>645487950+19800000</f>
        <v>665287950</v>
      </c>
    </row>
    <row r="10" spans="3:5" ht="15">
      <c r="C10" t="s">
        <v>84</v>
      </c>
      <c r="D10" s="15" t="s">
        <v>85</v>
      </c>
      <c r="E10" s="15" t="s">
        <v>83</v>
      </c>
    </row>
    <row r="11" spans="3:5" ht="15">
      <c r="C11" t="s">
        <v>86</v>
      </c>
      <c r="D11" s="13">
        <v>1409580000</v>
      </c>
      <c r="E11" s="14">
        <v>1043260000</v>
      </c>
    </row>
    <row r="12" spans="3:5" ht="15">
      <c r="C12" t="s">
        <v>87</v>
      </c>
      <c r="D12" s="16">
        <v>177200000</v>
      </c>
      <c r="E12" s="16">
        <v>624333119</v>
      </c>
    </row>
    <row r="13" spans="3:5" ht="15">
      <c r="C13" t="s">
        <v>88</v>
      </c>
      <c r="D13" s="17" t="s">
        <v>95</v>
      </c>
      <c r="E13" s="17">
        <v>632764000</v>
      </c>
    </row>
    <row r="14" spans="3:5" ht="15">
      <c r="C14" t="s">
        <v>89</v>
      </c>
      <c r="D14" s="13">
        <v>567878480</v>
      </c>
      <c r="E14" s="13">
        <v>1110251680</v>
      </c>
    </row>
    <row r="15" spans="3:5" ht="15">
      <c r="C15" t="s">
        <v>90</v>
      </c>
      <c r="D15" s="13">
        <v>22350000</v>
      </c>
      <c r="E15" s="13">
        <v>267930000</v>
      </c>
    </row>
    <row r="16" spans="3:9" ht="15">
      <c r="C16" t="s">
        <v>91</v>
      </c>
      <c r="D16" s="18">
        <v>1018138745</v>
      </c>
      <c r="E16" s="18">
        <v>1013453000</v>
      </c>
      <c r="I16">
        <f>246917300-44500000</f>
        <v>202417300</v>
      </c>
    </row>
    <row r="17" spans="3:5" ht="15">
      <c r="C17" t="s">
        <v>92</v>
      </c>
      <c r="D17" s="13">
        <f>246917300-44500000</f>
        <v>202417300</v>
      </c>
      <c r="E17" s="13" t="s">
        <v>97</v>
      </c>
    </row>
    <row r="18" spans="3:5" ht="15">
      <c r="C18" t="s">
        <v>93</v>
      </c>
      <c r="D18" s="13">
        <f>E18+463578055</f>
        <v>1171764489.5</v>
      </c>
      <c r="E18" s="13">
        <f>K21/2</f>
        <v>708186434.5</v>
      </c>
    </row>
    <row r="19" spans="3:5" ht="15">
      <c r="C19" t="s">
        <v>94</v>
      </c>
      <c r="D19" s="15">
        <v>139193754</v>
      </c>
      <c r="E19" s="15">
        <v>238548319.5</v>
      </c>
    </row>
    <row r="20" spans="3:5" ht="15">
      <c r="C20" t="s">
        <v>96</v>
      </c>
      <c r="D20" s="13">
        <v>202662000</v>
      </c>
      <c r="E20" s="13">
        <v>433824401</v>
      </c>
    </row>
    <row r="21" spans="4:11" ht="15">
      <c r="D21" s="12">
        <f>SUM(D5:D20)</f>
        <v>6198807072.5</v>
      </c>
      <c r="E21" s="12">
        <f>SUM(E5:E20)</f>
        <v>8229611277</v>
      </c>
      <c r="I21" s="11" t="s">
        <v>387</v>
      </c>
      <c r="K21" s="11">
        <v>1416372869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Bienes</cp:lastModifiedBy>
  <dcterms:created xsi:type="dcterms:W3CDTF">2012-12-10T15:58:41Z</dcterms:created>
  <dcterms:modified xsi:type="dcterms:W3CDTF">2016-09-09T21:48:08Z</dcterms:modified>
  <cp:category/>
  <cp:version/>
  <cp:contentType/>
  <cp:contentStatus/>
</cp:coreProperties>
</file>